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2.xml" ContentType="application/vnd.openxmlformats-officedocument.spreadsheetml.comments+xml"/>
  <Override PartName="/xl/tables/table4.xml" ContentType="application/vnd.openxmlformats-officedocument.spreadsheetml.table+xml"/>
  <Override PartName="/xl/comments3.xml" ContentType="application/vnd.openxmlformats-officedocument.spreadsheetml.comments+xml"/>
  <Override PartName="/xl/tables/table5.xml" ContentType="application/vnd.openxmlformats-officedocument.spreadsheetml.table+xml"/>
  <Override PartName="/xl/comments4.xml" ContentType="application/vnd.openxmlformats-officedocument.spreadsheetml.comments+xml"/>
  <Override PartName="/xl/tables/table6.xml" ContentType="application/vnd.openxmlformats-officedocument.spreadsheetml.table+xml"/>
  <Override PartName="/xl/comments5.xml" ContentType="application/vnd.openxmlformats-officedocument.spreadsheetml.comments+xml"/>
  <Override PartName="/xl/tables/table7.xml" ContentType="application/vnd.openxmlformats-officedocument.spreadsheetml.table+xml"/>
  <Override PartName="/xl/comments6.xml" ContentType="application/vnd.openxmlformats-officedocument.spreadsheetml.comments+xml"/>
  <Override PartName="/xl/tables/table8.xml" ContentType="application/vnd.openxmlformats-officedocument.spreadsheetml.table+xml"/>
  <Override PartName="/xl/comments7.xml" ContentType="application/vnd.openxmlformats-officedocument.spreadsheetml.comments+xml"/>
  <Override PartName="/xl/tables/table9.xml" ContentType="application/vnd.openxmlformats-officedocument.spreadsheetml.table+xml"/>
  <Override PartName="/xl/comments8.xml" ContentType="application/vnd.openxmlformats-officedocument.spreadsheetml.comments+xml"/>
  <Override PartName="/xl/tables/table10.xml" ContentType="application/vnd.openxmlformats-officedocument.spreadsheetml.table+xml"/>
  <Override PartName="/xl/tables/table11.xml" ContentType="application/vnd.openxmlformats-officedocument.spreadsheetml.table+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codeName="ThisWorkbook"/>
  <mc:AlternateContent xmlns:mc="http://schemas.openxmlformats.org/markup-compatibility/2006">
    <mc:Choice Requires="x15">
      <x15ac:absPath xmlns:x15ac="http://schemas.microsoft.com/office/spreadsheetml/2010/11/ac" url="https://ncosc-my.sharepoint.com/personal/cindy_macdonald_ncosc_gov/Documents/Help Document Updates/UPDATED/"/>
    </mc:Choice>
  </mc:AlternateContent>
  <xr:revisionPtr revIDLastSave="1134" documentId="8_{CD16CE50-9834-49D1-A4BC-572F87BD74D1}" xr6:coauthVersionLast="47" xr6:coauthVersionMax="47" xr10:uidLastSave="{6638F373-D83C-48C5-BAD8-B575C33BCAFC}"/>
  <bookViews>
    <workbookView xWindow="28680" yWindow="0" windowWidth="29040" windowHeight="15720" tabRatio="908" firstSheet="4" activeTab="4" xr2:uid="{00000000-000D-0000-FFFF-FFFF00000000}"/>
  </bookViews>
  <sheets>
    <sheet name="Change History" sheetId="28" state="hidden" r:id="rId1"/>
    <sheet name="Summary" sheetId="24" state="hidden" r:id="rId2"/>
    <sheet name="Schedule Identifiers" sheetId="25" state="hidden" r:id="rId3"/>
    <sheet name="ES Groupings" sheetId="27" state="hidden" r:id="rId4"/>
    <sheet name="Instructions" sheetId="31" r:id="rId5"/>
    <sheet name="Terms and Concepts" sheetId="33" r:id="rId6"/>
    <sheet name="Daily Work Schedules" sheetId="26" r:id="rId7"/>
    <sheet name="Weekly-FT Day" sheetId="1" r:id="rId8"/>
    <sheet name="Weekly-PT Day" sheetId="21" r:id="rId9"/>
    <sheet name="Weekly-FT Evening" sheetId="11" r:id="rId10"/>
    <sheet name="Weekly-PT Evening" sheetId="22" r:id="rId11"/>
    <sheet name="Weekly-FT Night" sheetId="34" r:id="rId12"/>
    <sheet name="Weekly-PT Night" sheetId="23" r:id="rId13"/>
    <sheet name="Rotating" sheetId="3" r:id="rId14"/>
    <sheet name="Flex" sheetId="7" r:id="rId15"/>
    <sheet name="Dual Employment" sheetId="20" r:id="rId16"/>
    <sheet name="Working Period" sheetId="13" state="hidden" r:id="rId17"/>
    <sheet name="Working Wk Assignments" sheetId="29" state="hidden" r:id="rId18"/>
    <sheet name="WSR Naming Convention" sheetId="6" state="hidden"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34" l="1"/>
  <c r="K18" i="34"/>
  <c r="K16" i="34"/>
  <c r="K15" i="34"/>
  <c r="K14" i="34"/>
  <c r="K13" i="34"/>
  <c r="K12" i="34"/>
  <c r="K11" i="34"/>
  <c r="K10" i="34"/>
  <c r="K9" i="34"/>
  <c r="K3" i="34"/>
  <c r="K379" i="3"/>
  <c r="K331" i="3"/>
  <c r="K223" i="3"/>
  <c r="K60" i="21" l="1"/>
  <c r="K10" i="22"/>
  <c r="K25" i="22"/>
  <c r="K26" i="22"/>
  <c r="K22" i="22"/>
  <c r="K12" i="23"/>
  <c r="K21" i="22"/>
  <c r="K144" i="21"/>
  <c r="K14" i="22"/>
  <c r="K15" i="22"/>
  <c r="K13" i="22"/>
  <c r="K12" i="22"/>
  <c r="K9" i="23"/>
  <c r="K13" i="23"/>
  <c r="K24" i="22"/>
  <c r="K17" i="22"/>
  <c r="K16" i="22"/>
  <c r="K8" i="22"/>
  <c r="K9" i="22"/>
  <c r="K7" i="22"/>
  <c r="D3" i="20"/>
  <c r="D4" i="20"/>
  <c r="D5" i="20"/>
  <c r="D6" i="20"/>
  <c r="D7" i="20"/>
  <c r="D8" i="20"/>
  <c r="D9" i="20"/>
  <c r="D10" i="20"/>
  <c r="D11" i="20"/>
  <c r="D12" i="20"/>
  <c r="D13" i="20"/>
  <c r="D14" i="20"/>
  <c r="D15" i="20"/>
  <c r="D16" i="20"/>
  <c r="D17" i="20"/>
  <c r="D18" i="20"/>
  <c r="D19" i="20"/>
  <c r="D20" i="20"/>
  <c r="D21" i="20"/>
  <c r="D22" i="20"/>
  <c r="D23" i="20"/>
  <c r="K6" i="7"/>
  <c r="K7" i="7"/>
  <c r="K8" i="7"/>
  <c r="K12" i="7"/>
  <c r="K101" i="3"/>
  <c r="K102" i="3"/>
  <c r="K103" i="3"/>
  <c r="K104" i="3"/>
  <c r="K105" i="3"/>
  <c r="K106" i="3"/>
  <c r="K107" i="3"/>
  <c r="K108" i="3"/>
  <c r="K109" i="3"/>
  <c r="K110" i="3"/>
  <c r="K111" i="3"/>
  <c r="K112" i="3"/>
  <c r="K113" i="3"/>
  <c r="K114" i="3"/>
  <c r="K115" i="3"/>
  <c r="K116" i="3"/>
  <c r="K117" i="3"/>
  <c r="K118" i="3"/>
  <c r="K119" i="3"/>
  <c r="K120" i="3"/>
  <c r="K121" i="3"/>
  <c r="K122" i="3"/>
  <c r="K123" i="3"/>
  <c r="K124" i="3"/>
  <c r="K125" i="3"/>
  <c r="K126" i="3"/>
  <c r="K127" i="3"/>
  <c r="K128" i="3"/>
  <c r="K129" i="3"/>
  <c r="K130" i="3"/>
  <c r="K131" i="3"/>
  <c r="K132" i="3"/>
  <c r="K133" i="3"/>
  <c r="K134" i="3"/>
  <c r="K135" i="3"/>
  <c r="K136" i="3"/>
  <c r="K137" i="3"/>
  <c r="K138" i="3"/>
  <c r="K139" i="3"/>
  <c r="K140" i="3"/>
  <c r="K141" i="3"/>
  <c r="K142" i="3"/>
  <c r="K143" i="3"/>
  <c r="K144" i="3"/>
  <c r="K145" i="3"/>
  <c r="K146" i="3"/>
  <c r="K147" i="3"/>
  <c r="K148" i="3"/>
  <c r="K149" i="3"/>
  <c r="K150" i="3"/>
  <c r="K151" i="3"/>
  <c r="K152" i="3"/>
  <c r="K153" i="3"/>
  <c r="K154" i="3"/>
  <c r="K155" i="3"/>
  <c r="K156" i="3"/>
  <c r="K157" i="3"/>
  <c r="K158" i="3"/>
  <c r="K159" i="3"/>
  <c r="K160" i="3"/>
  <c r="K161" i="3"/>
  <c r="K162" i="3"/>
  <c r="K163" i="3"/>
  <c r="K212" i="3"/>
  <c r="K213" i="3"/>
  <c r="K214" i="3"/>
  <c r="K215" i="3"/>
  <c r="K216" i="3"/>
  <c r="K217" i="3"/>
  <c r="K218" i="3"/>
  <c r="K219" i="3"/>
  <c r="K220" i="3"/>
  <c r="K221" i="3"/>
  <c r="K222" i="3"/>
  <c r="K224" i="3"/>
  <c r="K225" i="3"/>
  <c r="K226" i="3"/>
  <c r="K227" i="3"/>
  <c r="K228" i="3"/>
  <c r="K229" i="3"/>
  <c r="K230" i="3"/>
  <c r="K231" i="3"/>
  <c r="K232" i="3"/>
  <c r="K233" i="3"/>
  <c r="K234" i="3"/>
  <c r="K235" i="3"/>
  <c r="K236" i="3"/>
  <c r="K237" i="3"/>
  <c r="K238" i="3"/>
  <c r="K239" i="3"/>
  <c r="K240" i="3"/>
  <c r="K241" i="3"/>
  <c r="K242" i="3"/>
  <c r="K243" i="3"/>
  <c r="K244" i="3"/>
  <c r="K245" i="3"/>
  <c r="K246" i="3"/>
  <c r="K247" i="3"/>
  <c r="K248" i="3"/>
  <c r="K249" i="3"/>
  <c r="K250" i="3"/>
  <c r="K251" i="3"/>
  <c r="K252" i="3"/>
  <c r="K253" i="3"/>
  <c r="K254" i="3"/>
  <c r="K255" i="3"/>
  <c r="K256" i="3"/>
  <c r="K257" i="3"/>
  <c r="K258" i="3"/>
  <c r="K259" i="3"/>
  <c r="K260" i="3"/>
  <c r="K261" i="3"/>
  <c r="K262" i="3"/>
  <c r="K263" i="3"/>
  <c r="K264" i="3"/>
  <c r="K265" i="3"/>
  <c r="K266" i="3"/>
  <c r="K267" i="3"/>
  <c r="K268" i="3"/>
  <c r="K269" i="3"/>
  <c r="K270" i="3"/>
  <c r="K271" i="3"/>
  <c r="K272" i="3"/>
  <c r="K273" i="3"/>
  <c r="K274" i="3"/>
  <c r="K275" i="3"/>
  <c r="K304" i="3"/>
  <c r="K305" i="3"/>
  <c r="K330" i="3"/>
  <c r="K332" i="3"/>
  <c r="K333" i="3"/>
  <c r="K334" i="3"/>
  <c r="K336" i="3"/>
  <c r="K337" i="3"/>
  <c r="K338" i="3"/>
  <c r="K339" i="3"/>
  <c r="K340" i="3"/>
  <c r="K341" i="3"/>
  <c r="K346" i="3"/>
  <c r="K347" i="3"/>
  <c r="K348" i="3"/>
  <c r="K349" i="3"/>
  <c r="K360" i="3"/>
  <c r="K361" i="3"/>
  <c r="K364" i="3"/>
  <c r="K365" i="3"/>
  <c r="K368" i="3"/>
  <c r="K369" i="3"/>
  <c r="K370" i="3"/>
  <c r="K371" i="3"/>
  <c r="K372" i="3"/>
  <c r="K373" i="3"/>
  <c r="K374" i="3"/>
  <c r="K375" i="3"/>
  <c r="K376" i="3"/>
  <c r="K377" i="3"/>
  <c r="K378" i="3"/>
  <c r="K380" i="3"/>
  <c r="K381" i="3"/>
  <c r="K382" i="3"/>
  <c r="K383" i="3"/>
  <c r="K384" i="3"/>
  <c r="K385" i="3"/>
  <c r="K386" i="3"/>
  <c r="K387" i="3"/>
  <c r="K388" i="3"/>
  <c r="K389" i="3"/>
  <c r="K390" i="3"/>
  <c r="K391" i="3"/>
  <c r="K392" i="3"/>
  <c r="K393" i="3"/>
  <c r="K394" i="3"/>
  <c r="K395" i="3"/>
  <c r="K396" i="3"/>
  <c r="K397" i="3"/>
  <c r="K398" i="3"/>
  <c r="K399" i="3"/>
  <c r="K400" i="3"/>
  <c r="K401" i="3"/>
  <c r="K402" i="3"/>
  <c r="K403" i="3"/>
  <c r="K404" i="3"/>
  <c r="K405" i="3"/>
  <c r="K406" i="3"/>
  <c r="K407" i="3"/>
  <c r="K408" i="3"/>
  <c r="K409" i="3"/>
  <c r="K410" i="3"/>
  <c r="K411" i="3"/>
  <c r="K8" i="23"/>
  <c r="K6" i="22"/>
  <c r="K20" i="22"/>
  <c r="K3" i="11"/>
  <c r="K14" i="11"/>
  <c r="K15" i="11"/>
  <c r="K22" i="11"/>
  <c r="K13" i="21"/>
  <c r="K14" i="21"/>
  <c r="K16" i="21"/>
  <c r="K38" i="21"/>
  <c r="K45" i="21"/>
  <c r="K48" i="21"/>
  <c r="K64" i="21"/>
  <c r="K65" i="21"/>
  <c r="K66" i="21"/>
  <c r="K67" i="21"/>
  <c r="K73" i="21"/>
  <c r="K74" i="21"/>
  <c r="L75" i="21"/>
  <c r="K111" i="21"/>
  <c r="K112" i="21"/>
  <c r="K113" i="21"/>
  <c r="K114" i="21"/>
  <c r="K115" i="21"/>
  <c r="K116" i="21"/>
  <c r="K117" i="21"/>
  <c r="K119" i="21"/>
  <c r="K132" i="21"/>
  <c r="K148" i="21"/>
  <c r="K3" i="1"/>
  <c r="K11" i="1"/>
  <c r="K12" i="1"/>
  <c r="K13" i="1"/>
  <c r="K14" i="1"/>
  <c r="K15" i="1"/>
  <c r="K20" i="1"/>
  <c r="K21" i="1"/>
  <c r="K22" i="1"/>
  <c r="K23" i="1"/>
  <c r="K24" i="1"/>
  <c r="K27" i="1"/>
  <c r="K28" i="1"/>
  <c r="K29" i="1"/>
  <c r="K30" i="1"/>
  <c r="K31" i="1"/>
  <c r="K32" i="1"/>
  <c r="K33" i="1"/>
  <c r="K34" i="1"/>
  <c r="K35" i="1"/>
  <c r="K36" i="1"/>
  <c r="K37" i="1"/>
  <c r="K38" i="1"/>
  <c r="K48" i="1"/>
  <c r="K49" i="1"/>
  <c r="K51" i="1"/>
  <c r="K52" i="1"/>
  <c r="K53" i="1"/>
  <c r="K56" i="1"/>
  <c r="K57" i="1"/>
  <c r="K58" i="1"/>
  <c r="K59" i="1"/>
  <c r="B4" i="24"/>
  <c r="B5" i="24"/>
  <c r="B6" i="24"/>
  <c r="B7" i="24"/>
  <c r="B8" i="24"/>
  <c r="B9" i="24"/>
  <c r="C13" i="24"/>
  <c r="C16" i="24"/>
  <c r="C18" i="24"/>
  <c r="C10" i="24" l="1"/>
  <c r="D19"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 Bowman</author>
  </authors>
  <commentList>
    <comment ref="B37" authorId="0" shapeId="0" xr:uid="{00000000-0006-0000-0200-000001000000}">
      <text>
        <r>
          <rPr>
            <b/>
            <sz val="8"/>
            <color indexed="81"/>
            <rFont val="Tahoma"/>
            <family val="2"/>
          </rPr>
          <t>K Bowman:</t>
        </r>
        <r>
          <rPr>
            <sz val="8"/>
            <color indexed="81"/>
            <rFont val="Tahoma"/>
            <family val="2"/>
          </rPr>
          <t xml:space="preserve">
added 2/6 for 2 week NG rotating schedule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K Bowman</author>
  </authors>
  <commentList>
    <comment ref="D9" authorId="0" shapeId="0" xr:uid="{00000000-0006-0000-1000-000001000000}">
      <text>
        <r>
          <rPr>
            <b/>
            <sz val="8"/>
            <color indexed="81"/>
            <rFont val="Tahoma"/>
            <family val="2"/>
          </rPr>
          <t>K Bowman:</t>
        </r>
        <r>
          <rPr>
            <sz val="8"/>
            <color indexed="81"/>
            <rFont val="Tahoma"/>
            <family val="2"/>
          </rPr>
          <t xml:space="preserve">
1/21/07 is the current reference date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 Bowman</author>
  </authors>
  <commentList>
    <comment ref="A2" authorId="0" shapeId="0" xr:uid="{00000000-0006-0000-0600-000001000000}">
      <text>
        <r>
          <rPr>
            <sz val="8"/>
            <color indexed="81"/>
            <rFont val="Tahoma"/>
            <family val="2"/>
          </rPr>
          <t>Length - 8</t>
        </r>
        <r>
          <rPr>
            <sz val="8"/>
            <color indexed="81"/>
            <rFont val="Tahoma"/>
            <family val="2"/>
          </rPr>
          <t xml:space="preserve">
</t>
        </r>
      </text>
    </comment>
    <comment ref="B2" authorId="0" shapeId="0" xr:uid="{00000000-0006-0000-0600-000002000000}">
      <text>
        <r>
          <rPr>
            <sz val="8"/>
            <color indexed="81"/>
            <rFont val="Tahoma"/>
            <family val="2"/>
          </rPr>
          <t>Length - 25</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 Bowman</author>
  </authors>
  <commentList>
    <comment ref="A2" authorId="0" shapeId="0" xr:uid="{00000000-0006-0000-0700-000001000000}">
      <text>
        <r>
          <rPr>
            <sz val="8"/>
            <color indexed="81"/>
            <rFont val="Tahoma"/>
            <family val="2"/>
          </rPr>
          <t>Length - 8</t>
        </r>
        <r>
          <rPr>
            <sz val="8"/>
            <color indexed="81"/>
            <rFont val="Tahoma"/>
            <family val="2"/>
          </rPr>
          <t xml:space="preserve">
</t>
        </r>
      </text>
    </comment>
    <comment ref="B2" authorId="0" shapeId="0" xr:uid="{00000000-0006-0000-0700-000002000000}">
      <text>
        <r>
          <rPr>
            <sz val="8"/>
            <color indexed="81"/>
            <rFont val="Tahoma"/>
            <family val="2"/>
          </rPr>
          <t>Length - 25</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 Bowman</author>
  </authors>
  <commentList>
    <comment ref="A2" authorId="0" shapeId="0" xr:uid="{00000000-0006-0000-0800-000001000000}">
      <text>
        <r>
          <rPr>
            <sz val="8"/>
            <color indexed="81"/>
            <rFont val="Tahoma"/>
            <family val="2"/>
          </rPr>
          <t xml:space="preserve">Length - 8 </t>
        </r>
        <r>
          <rPr>
            <sz val="8"/>
            <color indexed="81"/>
            <rFont val="Tahoma"/>
            <family val="2"/>
          </rPr>
          <t xml:space="preserve">
</t>
        </r>
      </text>
    </comment>
    <comment ref="B2" authorId="0" shapeId="0" xr:uid="{00000000-0006-0000-0800-000002000000}">
      <text>
        <r>
          <rPr>
            <sz val="8"/>
            <color indexed="81"/>
            <rFont val="Tahoma"/>
            <family val="2"/>
          </rPr>
          <t>Length - 25</t>
        </r>
        <r>
          <rPr>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 Bowman</author>
  </authors>
  <commentList>
    <comment ref="A2" authorId="0" shapeId="0" xr:uid="{00000000-0006-0000-0900-000001000000}">
      <text>
        <r>
          <rPr>
            <sz val="8"/>
            <color indexed="81"/>
            <rFont val="Tahoma"/>
            <family val="2"/>
          </rPr>
          <t xml:space="preserve">Length - 8 </t>
        </r>
        <r>
          <rPr>
            <sz val="8"/>
            <color indexed="81"/>
            <rFont val="Tahoma"/>
            <family val="2"/>
          </rPr>
          <t xml:space="preserve">
</t>
        </r>
      </text>
    </comment>
    <comment ref="B2" authorId="0" shapeId="0" xr:uid="{00000000-0006-0000-0900-000002000000}">
      <text>
        <r>
          <rPr>
            <sz val="8"/>
            <color indexed="81"/>
            <rFont val="Tahoma"/>
            <family val="2"/>
          </rPr>
          <t>Length - 25</t>
        </r>
        <r>
          <rPr>
            <sz val="8"/>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 Bowman</author>
  </authors>
  <commentList>
    <comment ref="A2" authorId="0" shapeId="0" xr:uid="{B3799C33-0190-4018-B8DA-CEB6DFC88AFF}">
      <text>
        <r>
          <rPr>
            <sz val="8"/>
            <color indexed="81"/>
            <rFont val="Tahoma"/>
            <family val="2"/>
          </rPr>
          <t xml:space="preserve">Length - 8 </t>
        </r>
        <r>
          <rPr>
            <sz val="8"/>
            <color indexed="81"/>
            <rFont val="Tahoma"/>
            <family val="2"/>
          </rPr>
          <t xml:space="preserve">
</t>
        </r>
      </text>
    </comment>
    <comment ref="B2" authorId="0" shapeId="0" xr:uid="{28735ED7-FCF8-4F1A-B509-7317D09E880A}">
      <text>
        <r>
          <rPr>
            <sz val="8"/>
            <color indexed="81"/>
            <rFont val="Tahoma"/>
            <family val="2"/>
          </rPr>
          <t>Length - 25</t>
        </r>
        <r>
          <rPr>
            <sz val="8"/>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 Bowman</author>
  </authors>
  <commentList>
    <comment ref="A2" authorId="0" shapeId="0" xr:uid="{00000000-0006-0000-0B00-000001000000}">
      <text>
        <r>
          <rPr>
            <sz val="8"/>
            <color indexed="81"/>
            <rFont val="Tahoma"/>
            <family val="2"/>
          </rPr>
          <t xml:space="preserve">Length - 8 </t>
        </r>
        <r>
          <rPr>
            <sz val="8"/>
            <color indexed="81"/>
            <rFont val="Tahoma"/>
            <family val="2"/>
          </rPr>
          <t xml:space="preserve">
</t>
        </r>
      </text>
    </comment>
    <comment ref="B2" authorId="0" shapeId="0" xr:uid="{00000000-0006-0000-0B00-000002000000}">
      <text>
        <r>
          <rPr>
            <sz val="8"/>
            <color indexed="81"/>
            <rFont val="Tahoma"/>
            <family val="2"/>
          </rPr>
          <t>Length - 25</t>
        </r>
        <r>
          <rPr>
            <sz val="8"/>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K Bowman</author>
  </authors>
  <commentList>
    <comment ref="A2" authorId="0" shapeId="0" xr:uid="{00000000-0006-0000-0C00-000002000000}">
      <text>
        <r>
          <rPr>
            <sz val="8"/>
            <color indexed="81"/>
            <rFont val="Tahoma"/>
            <family val="2"/>
          </rPr>
          <t>Length - 8</t>
        </r>
        <r>
          <rPr>
            <sz val="8"/>
            <color indexed="81"/>
            <rFont val="Tahoma"/>
            <family val="2"/>
          </rPr>
          <t xml:space="preserve">
</t>
        </r>
      </text>
    </comment>
    <comment ref="B2" authorId="0" shapeId="0" xr:uid="{00000000-0006-0000-0C00-000003000000}">
      <text>
        <r>
          <rPr>
            <sz val="8"/>
            <color indexed="81"/>
            <rFont val="Tahoma"/>
            <family val="2"/>
          </rPr>
          <t>Length - 25</t>
        </r>
        <r>
          <rPr>
            <sz val="8"/>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K Bowman</author>
  </authors>
  <commentList>
    <comment ref="A2" authorId="0" shapeId="0" xr:uid="{00000000-0006-0000-0E00-000001000000}">
      <text>
        <r>
          <rPr>
            <sz val="8"/>
            <color indexed="81"/>
            <rFont val="Tahoma"/>
            <family val="2"/>
          </rPr>
          <t xml:space="preserve">Length - 8 </t>
        </r>
        <r>
          <rPr>
            <sz val="8"/>
            <color indexed="81"/>
            <rFont val="Tahoma"/>
            <family val="2"/>
          </rPr>
          <t xml:space="preserve">
</t>
        </r>
      </text>
    </comment>
    <comment ref="B2" authorId="0" shapeId="0" xr:uid="{00000000-0006-0000-0E00-000002000000}">
      <text>
        <r>
          <rPr>
            <sz val="8"/>
            <color indexed="81"/>
            <rFont val="Tahoma"/>
            <family val="2"/>
          </rPr>
          <t>Length - 25</t>
        </r>
        <r>
          <rPr>
            <sz val="8"/>
            <color indexed="81"/>
            <rFont val="Tahoma"/>
            <family val="2"/>
          </rPr>
          <t xml:space="preserve">
</t>
        </r>
      </text>
    </comment>
    <comment ref="C2" authorId="0" shapeId="0" xr:uid="{00000000-0006-0000-0E00-000004000000}">
      <text>
        <r>
          <rPr>
            <sz val="8"/>
            <color indexed="81"/>
            <rFont val="Tahoma"/>
            <family val="2"/>
          </rPr>
          <t>Length - 20</t>
        </r>
        <r>
          <rPr>
            <sz val="8"/>
            <color indexed="81"/>
            <rFont val="Tahoma"/>
            <family val="2"/>
          </rPr>
          <t xml:space="preserve">
</t>
        </r>
      </text>
    </comment>
  </commentList>
</comments>
</file>

<file path=xl/sharedStrings.xml><?xml version="1.0" encoding="utf-8"?>
<sst xmlns="http://schemas.openxmlformats.org/spreadsheetml/2006/main" count="5434" uniqueCount="1609">
  <si>
    <t>Evening week, Day weekend</t>
  </si>
  <si>
    <t>2wk_MW-8,TH1F-8.5,2F-5.5</t>
  </si>
  <si>
    <t>MTWH-8,F-3,SaS-O</t>
  </si>
  <si>
    <t>MTHF-8.5,W-6,SaS-O</t>
  </si>
  <si>
    <t>TWHF-8.75,MSaS-O</t>
  </si>
  <si>
    <t>M-8,T-5,W-6,H-7,F-4</t>
  </si>
  <si>
    <t>MW-8,F-4,THSaS-O</t>
  </si>
  <si>
    <t>MTW-8,F-6,HSaS-O</t>
  </si>
  <si>
    <t>HF-5,MTWSaS-O</t>
  </si>
  <si>
    <t>MTW-8.33,HFSaS-O</t>
  </si>
  <si>
    <t>MTH-6,W-8,F-4,SaS-O</t>
  </si>
  <si>
    <t>TH-5,MWFSaS-O</t>
  </si>
  <si>
    <t>MF-3,TWH-8,SaS-O</t>
  </si>
  <si>
    <t>M-7,TH-6.5,W-5,FSaS-O</t>
  </si>
  <si>
    <t>2wkD_1MTFSaS-8,2MTWHF-8</t>
  </si>
  <si>
    <t>2wkD_1MTWHF-8,2MTFSaS-8</t>
  </si>
  <si>
    <t>Wk - Thurs (mdnt) - Wed</t>
  </si>
  <si>
    <t>Daily Detail</t>
  </si>
  <si>
    <t>DuEm20FX</t>
  </si>
  <si>
    <t>DuEm21FX</t>
  </si>
  <si>
    <t>DuEm22FX</t>
  </si>
  <si>
    <t>DuEm23FX</t>
  </si>
  <si>
    <t>DuEm24FX</t>
  </si>
  <si>
    <t>DuEm25FX</t>
  </si>
  <si>
    <t>DuEm26FX</t>
  </si>
  <si>
    <t>DuEm27FX</t>
  </si>
  <si>
    <t>DuEm28FX</t>
  </si>
  <si>
    <t>DuEm29FX</t>
  </si>
  <si>
    <t>DuEm30FX</t>
  </si>
  <si>
    <t>DuEm31FX</t>
  </si>
  <si>
    <t>DuEm32FX</t>
  </si>
  <si>
    <t>DuEm33FX</t>
  </si>
  <si>
    <t>DuEm34FX</t>
  </si>
  <si>
    <t>DuEm35FX</t>
  </si>
  <si>
    <t>DuEm36FX</t>
  </si>
  <si>
    <t>DuEm37FX</t>
  </si>
  <si>
    <t>DuEm38FX</t>
  </si>
  <si>
    <t>DuEm39FX</t>
  </si>
  <si>
    <t>F-8,SaS-12,MTWH-O</t>
  </si>
  <si>
    <t>Day &amp; Evening</t>
  </si>
  <si>
    <t>2wk_MWHF-9,1T-8,SaS2T-O</t>
  </si>
  <si>
    <t>2wk_MWHF-9,2T-8,SaS1T-0</t>
  </si>
  <si>
    <t>T-4,WH-8,MFSaS-O</t>
  </si>
  <si>
    <t>MTWH-3,FSaS-O</t>
  </si>
  <si>
    <t>TH-8,MWFSaS-O</t>
  </si>
  <si>
    <t>MWF-8,THSaS-O</t>
  </si>
  <si>
    <t>MWF-8,T-6,HSaS-O</t>
  </si>
  <si>
    <t>MH-7,TF-8,WSaS-O</t>
  </si>
  <si>
    <t>MT-8,WH-7,FSaS-O</t>
  </si>
  <si>
    <t>MWH-6,T-8,F-4,SaS-O</t>
  </si>
  <si>
    <t>MT-9,WH-8,F-6,SaS-O</t>
  </si>
  <si>
    <t>TWHFSa-8,MS-O</t>
  </si>
  <si>
    <t>MTS-12,W-4,HFSa-O</t>
  </si>
  <si>
    <t>2wkD_TWHF-8,MTWHFS-8</t>
  </si>
  <si>
    <t>2wkD_MTWHFS-8,TWHF-8</t>
  </si>
  <si>
    <t>2wkD_1MTW-9.25,SaS-12.25</t>
  </si>
  <si>
    <t>2wkE_1MTW-9.25,SaS-12.25</t>
  </si>
  <si>
    <t>2wkE_1WHF-9.25,2MTW-9.25</t>
  </si>
  <si>
    <t>TH-16,W-8,MFSaS-O</t>
  </si>
  <si>
    <t>TH-16,F-8,MWSaS-O</t>
  </si>
  <si>
    <t>MW-6,TH-14,FSaS-O</t>
  </si>
  <si>
    <t>TH-14,W-12,MFSaS-O</t>
  </si>
  <si>
    <t>DuEm40FX</t>
  </si>
  <si>
    <t>Dual Emp 20 hrs/wk</t>
  </si>
  <si>
    <t>Dual Emp 21 hrs/wk</t>
  </si>
  <si>
    <t>Dual Emp 22 hrs/wk</t>
  </si>
  <si>
    <t>Dual Emp 23 hrs/wk</t>
  </si>
  <si>
    <t>Dual Emp 24 hrs/wk</t>
  </si>
  <si>
    <t>Dual Emp 25 hrs/wk</t>
  </si>
  <si>
    <t>Dual Emp 26 hrs/wk</t>
  </si>
  <si>
    <t>Dual Emp 27 hrs/wk</t>
  </si>
  <si>
    <t>Dual Emp 28 hrs/wk</t>
  </si>
  <si>
    <t>Dual Emp 29 hrs/wk</t>
  </si>
  <si>
    <t>Dual Emp 30 hrs/wk</t>
  </si>
  <si>
    <t>Dual Emp 31 hrs/wk</t>
  </si>
  <si>
    <t>Dual Emp 32 hrs/wk</t>
  </si>
  <si>
    <t>Dual Emp 33 hrs/wk</t>
  </si>
  <si>
    <t>Dual Emp 34 hrs/wk</t>
  </si>
  <si>
    <t>Dual Emp 35 hrs/wk</t>
  </si>
  <si>
    <t>Dual Emp 36 hrs/wk</t>
  </si>
  <si>
    <t>Dual Emp 37 hrs/wk</t>
  </si>
  <si>
    <t>Dual Emp 38 hrs/wk</t>
  </si>
  <si>
    <t>Dual Emp 39 hrs/wk</t>
  </si>
  <si>
    <t>Dual Emp 40 hrs/wk</t>
  </si>
  <si>
    <t>N</t>
  </si>
  <si>
    <t>M</t>
  </si>
  <si>
    <t>T</t>
  </si>
  <si>
    <t>W</t>
  </si>
  <si>
    <t>H</t>
  </si>
  <si>
    <t>F</t>
  </si>
  <si>
    <t>Sa</t>
  </si>
  <si>
    <t>Su</t>
  </si>
  <si>
    <t>Description</t>
  </si>
  <si>
    <t>Total</t>
  </si>
  <si>
    <t>ESC
NCEL
NCCCS
DOC
AOC
DCR
DHHS - Admin
DHHS - OES
Commerce
AG
OAH
OSBM
GOV
DOR
DOI
DOJ
WRC
DOL Occupational Safety and Health (3 of 6 sub sections)
State Health Plan
JJDP - majority of Ees
NC State Board of Opticians
NC Board of Psychology</t>
  </si>
  <si>
    <t>AOC
DPI
CCPS
Auditor
OSP
DOA
OSC
OSS
DOL - Admin (all sub sections)
DJJDP -some Ees
N.C. Auctioneer Licensing Board
Board of Ethics
NC Board of  Cosmetic Arts
Barber</t>
  </si>
  <si>
    <t>SCHEDULE TOTALS</t>
  </si>
  <si>
    <t>CHANGE HISTORY</t>
  </si>
  <si>
    <t>Second submission WSRs added</t>
  </si>
  <si>
    <t>Working 
Week
Key</t>
  </si>
  <si>
    <t>Working
Week
Length</t>
  </si>
  <si>
    <t>Reference
Date</t>
  </si>
  <si>
    <t>Period
Start
Time</t>
  </si>
  <si>
    <t>Text</t>
  </si>
  <si>
    <t>28 - DOA - Capital Police</t>
  </si>
  <si>
    <t>28 - CCPS</t>
  </si>
  <si>
    <t>28 - DHHS - Dorthea Dix</t>
  </si>
  <si>
    <t>28 - DHHS - ADATC Black Mtn</t>
  </si>
  <si>
    <t>28 - State Highway Patrol</t>
  </si>
  <si>
    <t>14 - Mon (mdnt) - Sun (A)</t>
  </si>
  <si>
    <t>14 - Tues (mdnt) - Mon (A)</t>
  </si>
  <si>
    <t>14 - Wed (mdnt) - Tues (A)</t>
  </si>
  <si>
    <t>14 - Thurs (mdnt) - Wed (A)</t>
  </si>
  <si>
    <t>14 - Fri (mdnt) - Thurs (A)</t>
  </si>
  <si>
    <t>14 - Sat (mdnt) - Fri (A)</t>
  </si>
  <si>
    <t>14 - Sun (mdnt) - Sat (A)</t>
  </si>
  <si>
    <t>14 - Mon (mdnt) - Sun (B)</t>
  </si>
  <si>
    <t>14 - Tues (mdnt) - Mon (B)</t>
  </si>
  <si>
    <t>14 - Wed (mdnt) - Tues (B)</t>
  </si>
  <si>
    <t>14 - Thurs (mdnt) - Wed (B)</t>
  </si>
  <si>
    <t>14 - Fri (mdnt) - Thurs (B)</t>
  </si>
  <si>
    <t>14 - Sat (mdnt) - Fri (B)</t>
  </si>
  <si>
    <t>14 - Sun (mdnt) - Sat (B)</t>
  </si>
  <si>
    <t>2080 hr - DACS (3/1)</t>
  </si>
  <si>
    <t>2080 hr - DACS (5/1)</t>
  </si>
  <si>
    <t>2080 hr - DACS (9/1)</t>
  </si>
  <si>
    <t>PWS/WSR Unique Identifier</t>
  </si>
  <si>
    <t>Schedule Description</t>
  </si>
  <si>
    <t>8x5 Normal Schedule</t>
  </si>
  <si>
    <t>4x10 Schedule</t>
  </si>
  <si>
    <t>4x9, 1x4 Schedule</t>
  </si>
  <si>
    <t>9x5</t>
  </si>
  <si>
    <t>10x5</t>
  </si>
  <si>
    <t>8.75s,5s</t>
  </si>
  <si>
    <t>8.5s,6s</t>
  </si>
  <si>
    <t>8s,9s,10s,5s</t>
  </si>
  <si>
    <t>6.5s,8s,8.5s,9s</t>
  </si>
  <si>
    <t>6.5s,7s,10s</t>
  </si>
  <si>
    <t>2x8(weekdays), 2x12(weekends)</t>
  </si>
  <si>
    <t>12 hr days, 168 hr periods</t>
  </si>
  <si>
    <t>8.5s,8s,4s</t>
  </si>
  <si>
    <t>9s,8s</t>
  </si>
  <si>
    <t>4 hrs days</t>
  </si>
  <si>
    <t>x</t>
  </si>
  <si>
    <t>5 hrs days</t>
  </si>
  <si>
    <t>6 hrs days</t>
  </si>
  <si>
    <t>Baylor (Contract)</t>
  </si>
  <si>
    <t>36 by 48 split (Contract)</t>
  </si>
  <si>
    <t>Alternating 4x10, 5x8</t>
  </si>
  <si>
    <t>6s,12s</t>
  </si>
  <si>
    <t>8.5s,6.5s</t>
  </si>
  <si>
    <t>8s,4s</t>
  </si>
  <si>
    <t>24 hr flex (for interfacing agencies)</t>
  </si>
  <si>
    <t>9s, 12s</t>
  </si>
  <si>
    <t>10s,5s</t>
  </si>
  <si>
    <t>8s,12s,7s,6s</t>
  </si>
  <si>
    <t>7s,6s</t>
  </si>
  <si>
    <t>11s,12s</t>
  </si>
  <si>
    <t>3 hrs shifts</t>
  </si>
  <si>
    <t>history - guard schedule</t>
  </si>
  <si>
    <t>part-time 8 hours/day (3,4 days a week)</t>
  </si>
  <si>
    <t>8s,6s</t>
  </si>
  <si>
    <t>16 hrs day (NG)</t>
  </si>
  <si>
    <t>9s,8.5s</t>
  </si>
  <si>
    <t>10.25s,5.5s,5s,9s</t>
  </si>
  <si>
    <t>7.25s,5.5s</t>
  </si>
  <si>
    <t>40 on (8x5), 40 off</t>
  </si>
  <si>
    <t>6s,4s</t>
  </si>
  <si>
    <t>6.5s,4</t>
  </si>
  <si>
    <t>8s,7s</t>
  </si>
  <si>
    <t>8.5s,8s</t>
  </si>
  <si>
    <t>2 hrs days</t>
  </si>
  <si>
    <t>3s,4s</t>
  </si>
  <si>
    <t>7 hrs days</t>
  </si>
  <si>
    <t>5s,s</t>
  </si>
  <si>
    <t>5s,7.5s</t>
  </si>
  <si>
    <t>6s,8s</t>
  </si>
  <si>
    <t>6s,5s</t>
  </si>
  <si>
    <t>8s,5.5s</t>
  </si>
  <si>
    <t>8.25 hr days</t>
  </si>
  <si>
    <t>9.25, 12.25</t>
  </si>
  <si>
    <t>7.5 hr days</t>
  </si>
  <si>
    <t>12.25 hr days</t>
  </si>
  <si>
    <t>9.5,4,8</t>
  </si>
  <si>
    <t>10.5,9.5</t>
  </si>
  <si>
    <t>8.5,3</t>
  </si>
  <si>
    <t>7,12</t>
  </si>
  <si>
    <t>8s, 8.5s, 5.5s</t>
  </si>
  <si>
    <t>8s, 3s</t>
  </si>
  <si>
    <t>8.75s</t>
  </si>
  <si>
    <t>8,7,6,5,4</t>
  </si>
  <si>
    <t>8.33s</t>
  </si>
  <si>
    <t>6s,8s,4s</t>
  </si>
  <si>
    <t>7s,6.5s,5s</t>
  </si>
  <si>
    <t>16s, 8s</t>
  </si>
  <si>
    <t>14s, 6s</t>
  </si>
  <si>
    <t>12s, 14s</t>
  </si>
  <si>
    <t>10s</t>
  </si>
  <si>
    <t>8s, 10s, 6s</t>
  </si>
  <si>
    <t>5s, 4s</t>
  </si>
  <si>
    <t>7.75s,9s</t>
  </si>
  <si>
    <t>8.75a,5s</t>
  </si>
  <si>
    <t>8.5s,9.5s,5s</t>
  </si>
  <si>
    <t>7.5s,7s, 10.5s</t>
  </si>
  <si>
    <t>12s,4s</t>
  </si>
  <si>
    <t>10s,9s,8s,5s</t>
  </si>
  <si>
    <t>6s,6.5s</t>
  </si>
  <si>
    <t>9s,6s</t>
  </si>
  <si>
    <t>6.7s</t>
  </si>
  <si>
    <t>9s.6.5s</t>
  </si>
  <si>
    <t>5s,6s,7s</t>
  </si>
  <si>
    <t>8s,5s</t>
  </si>
  <si>
    <t>7.5s,10s</t>
  </si>
  <si>
    <t>7s,7.5s,10s</t>
  </si>
  <si>
    <t>9s,8s,6s</t>
  </si>
  <si>
    <t>8s,8.5s,11.25s,12.25s</t>
  </si>
  <si>
    <t>6s,10s,12s</t>
  </si>
  <si>
    <t>5.5s,8.5s</t>
  </si>
  <si>
    <t>5s,8s,9s</t>
  </si>
  <si>
    <t>4s,8s,9s</t>
  </si>
  <si>
    <t>8 hrs, extension of '01' above</t>
  </si>
  <si>
    <t>DWS</t>
  </si>
  <si>
    <t>1D02</t>
  </si>
  <si>
    <t>1D03</t>
  </si>
  <si>
    <t>1D04</t>
  </si>
  <si>
    <t>1D05</t>
  </si>
  <si>
    <t>1D06</t>
  </si>
  <si>
    <t>1D07</t>
  </si>
  <si>
    <t>1D08</t>
  </si>
  <si>
    <t>1D09</t>
  </si>
  <si>
    <t>1D10</t>
  </si>
  <si>
    <t>1D12</t>
  </si>
  <si>
    <t>1D14</t>
  </si>
  <si>
    <t>1D15</t>
  </si>
  <si>
    <t>1D16</t>
  </si>
  <si>
    <t>1D30</t>
  </si>
  <si>
    <t>1D31</t>
  </si>
  <si>
    <t>1D32</t>
  </si>
  <si>
    <t>1D33</t>
  </si>
  <si>
    <t>1D34</t>
  </si>
  <si>
    <t>1D35</t>
  </si>
  <si>
    <t>1D36</t>
  </si>
  <si>
    <t>1D37</t>
  </si>
  <si>
    <t>1D38</t>
  </si>
  <si>
    <t>1D39</t>
  </si>
  <si>
    <t>1D40</t>
  </si>
  <si>
    <t>1D41</t>
  </si>
  <si>
    <t>1D42</t>
  </si>
  <si>
    <t>1D43</t>
  </si>
  <si>
    <t>1DXX</t>
  </si>
  <si>
    <t>1E04</t>
  </si>
  <si>
    <t>1E05</t>
  </si>
  <si>
    <t>1E06</t>
  </si>
  <si>
    <t>1E07</t>
  </si>
  <si>
    <t>1E08</t>
  </si>
  <si>
    <t>1E09</t>
  </si>
  <si>
    <t>1E10</t>
  </si>
  <si>
    <t>1E12</t>
  </si>
  <si>
    <t>1E15</t>
  </si>
  <si>
    <t>1E31</t>
  </si>
  <si>
    <t>1E33</t>
  </si>
  <si>
    <t>1E34</t>
  </si>
  <si>
    <t>1E36</t>
  </si>
  <si>
    <t>1EXX</t>
  </si>
  <si>
    <t>Evening Any Hrs</t>
  </si>
  <si>
    <t>1N04</t>
  </si>
  <si>
    <t>1N05</t>
  </si>
  <si>
    <t>1N06</t>
  </si>
  <si>
    <t>1N07</t>
  </si>
  <si>
    <t>1N08</t>
  </si>
  <si>
    <t>1N09</t>
  </si>
  <si>
    <t>1N10</t>
  </si>
  <si>
    <t>1N12</t>
  </si>
  <si>
    <t>1N15</t>
  </si>
  <si>
    <t>1N33</t>
  </si>
  <si>
    <t>1N34</t>
  </si>
  <si>
    <t>1N36</t>
  </si>
  <si>
    <t>1N43</t>
  </si>
  <si>
    <t>1NXX</t>
  </si>
  <si>
    <t>VD08</t>
  </si>
  <si>
    <t>VE08</t>
  </si>
  <si>
    <t>VN08</t>
  </si>
  <si>
    <t>VD09</t>
  </si>
  <si>
    <t>VD10</t>
  </si>
  <si>
    <t>VIXX</t>
  </si>
  <si>
    <t>PSA Groupings for Work Schedules</t>
  </si>
  <si>
    <t>Grp</t>
  </si>
  <si>
    <t>Group</t>
  </si>
  <si>
    <t>Normal/Generic</t>
  </si>
  <si>
    <t>Everyone excluding exceptions below.</t>
  </si>
  <si>
    <t>Interfacing Agencies</t>
  </si>
  <si>
    <t>NCEL</t>
  </si>
  <si>
    <t>Lottery Employees</t>
  </si>
  <si>
    <t>ESG Groupings for Work Schedules</t>
  </si>
  <si>
    <t>Full-time Ees</t>
  </si>
  <si>
    <t>Part-time Ees</t>
  </si>
  <si>
    <t>&lt; 40 hrs/week</t>
  </si>
  <si>
    <t>40 hrs/week</t>
  </si>
  <si>
    <t>2wk_4x10,1F2WSaS-O</t>
  </si>
  <si>
    <t>5wk_4x9,1T&amp;2W&amp;3H&amp;4F&amp;5M-4</t>
  </si>
  <si>
    <t>5wk_4x9,1W&amp;2H&amp;3F&amp;4M&amp;5T-4</t>
  </si>
  <si>
    <t>5wk_4x9,1H&amp;2F&amp;3M&amp;4T&amp;5W-4</t>
  </si>
  <si>
    <t>5wk_4x9,1F&amp;2M&amp;3T&amp;4W&amp;5H-4</t>
  </si>
  <si>
    <t>2wk_MTWH-8.5,1F-8,SaS-O</t>
  </si>
  <si>
    <t>2wk_MTWH-8.5,1F-4,SaS-O</t>
  </si>
  <si>
    <t>2wk_MTWHF-9,1F-8,1W&amp;SaS-O</t>
  </si>
  <si>
    <t>2wk_MTWHF-9,2F-8,1F&amp;SaS-O</t>
  </si>
  <si>
    <t>2wk_MTWHF-9,1H-8,1F&amp;SaS-O</t>
  </si>
  <si>
    <t>Notes</t>
  </si>
  <si>
    <t>MTWHF-4x10,SaS-O</t>
  </si>
  <si>
    <t>MTWHF-4x9,1x4,SaS-O</t>
  </si>
  <si>
    <t>MTWHFSaS-5x8</t>
  </si>
  <si>
    <t>Varies</t>
  </si>
  <si>
    <t>MTWHFSaS-4x10</t>
  </si>
  <si>
    <t>4*</t>
  </si>
  <si>
    <t>MTWHFSaS-5x4</t>
  </si>
  <si>
    <t>Interface</t>
  </si>
  <si>
    <r>
      <t>D</t>
    </r>
    <r>
      <rPr>
        <sz val="8"/>
        <rFont val="Arial"/>
        <family val="2"/>
      </rPr>
      <t xml:space="preserve">-Day
</t>
    </r>
    <r>
      <rPr>
        <b/>
        <sz val="8"/>
        <rFont val="Arial"/>
        <family val="2"/>
      </rPr>
      <t>E</t>
    </r>
    <r>
      <rPr>
        <sz val="8"/>
        <rFont val="Arial"/>
        <family val="2"/>
      </rPr>
      <t xml:space="preserve">-Evening
</t>
    </r>
    <r>
      <rPr>
        <b/>
        <sz val="8"/>
        <rFont val="Arial"/>
        <family val="2"/>
      </rPr>
      <t>N</t>
    </r>
    <r>
      <rPr>
        <sz val="8"/>
        <rFont val="Arial"/>
        <family val="2"/>
      </rPr>
      <t xml:space="preserve">-Night
</t>
    </r>
    <r>
      <rPr>
        <b/>
        <sz val="8"/>
        <rFont val="Arial"/>
        <family val="2"/>
      </rPr>
      <t>R</t>
    </r>
    <r>
      <rPr>
        <sz val="8"/>
        <rFont val="Arial"/>
        <family val="2"/>
      </rPr>
      <t xml:space="preserve">-Rotating
</t>
    </r>
    <r>
      <rPr>
        <b/>
        <sz val="8"/>
        <rFont val="Arial"/>
        <family val="2"/>
      </rPr>
      <t>I</t>
    </r>
    <r>
      <rPr>
        <sz val="8"/>
        <rFont val="Arial"/>
        <family val="2"/>
      </rPr>
      <t>-Interface</t>
    </r>
  </si>
  <si>
    <t>MTWHF-4,SaS-O</t>
  </si>
  <si>
    <t>MTWTF-5,SaS-O</t>
  </si>
  <si>
    <t>MTWHF-6,SaS-O</t>
  </si>
  <si>
    <t>36/48 Nurse-Night 1
(2wk_1MTW-12,2MTSaS-12)</t>
  </si>
  <si>
    <t>Baylor Nurse-Day 1
(2wk_1FSaS-12,2SaS-12)</t>
  </si>
  <si>
    <t>Baylor Nurse-Day 2
(2wk_1SaS-12,2FSaS-12)</t>
  </si>
  <si>
    <t>Baylor Nurse-Night 1
(2wk_1FSaS-12,2SaS-12)</t>
  </si>
  <si>
    <t>Baylor Nurse-Night 2
(2wk_1SaS-12,2FSaS-12)</t>
  </si>
  <si>
    <t>36/48 Nurse-Day 1
(2wk_1MTW-12,2MTSaS-12)</t>
  </si>
  <si>
    <t>36/48 Nurse-Day 2
(2wk_1MTSaS-12,2MTW-12)</t>
  </si>
  <si>
    <t>36/48 Nurse-Night 2
(2wk_1MTSaS-12,2MTW-12)</t>
  </si>
  <si>
    <t>2wk_1-4x10,2-5x8</t>
  </si>
  <si>
    <t>MWF-10,TH-5,SaS-O</t>
  </si>
  <si>
    <t>2wk_1-5x8,2-4x10</t>
  </si>
  <si>
    <t>Interface Flex
MTWHFSaS-7x24</t>
  </si>
  <si>
    <t>FLEX</t>
  </si>
  <si>
    <t>Day Flex
(MTWHFSaS-7x24)</t>
  </si>
  <si>
    <t>Evening Flex
(MTWHFSaS-7x24)</t>
  </si>
  <si>
    <t>Night Flex
(MTWHFSaS-7x24)</t>
  </si>
  <si>
    <t>9*</t>
  </si>
  <si>
    <t>MTWHF-9Flex,SaS-O</t>
  </si>
  <si>
    <t>WHFSaS-8,MT-O</t>
  </si>
  <si>
    <t>MWHF-7.5,TSaS-O</t>
  </si>
  <si>
    <t>MTW-8.5,H-9.5,S-5,FSa-O</t>
  </si>
  <si>
    <t>M-5,TWH-8.5,F-9.5,SaS-O</t>
  </si>
  <si>
    <t>MTW-7.5,H-7,S-10.5,FSa-O</t>
  </si>
  <si>
    <t>MTW-12,Sa-4,HFS-O</t>
  </si>
  <si>
    <t>MTW-8(E),HF-8(D),SaS-O</t>
  </si>
  <si>
    <t>MT-7,W-6,HFSaS-O</t>
  </si>
  <si>
    <t>MT-10,WHFSaS-O</t>
  </si>
  <si>
    <t>MTHF-8,WSaS-O</t>
  </si>
  <si>
    <t>MTHF-6.5,W-6,SaS-O</t>
  </si>
  <si>
    <t>MH-9,TF-6,WSaS-O</t>
  </si>
  <si>
    <t>W-10,MTHFSaS-O</t>
  </si>
  <si>
    <t>MTW-10,H-5,FSaS-O</t>
  </si>
  <si>
    <t>TH-7.5,MWFSaS-O</t>
  </si>
  <si>
    <t>MTWH-8,FSaS-O</t>
  </si>
  <si>
    <t>Day
Evening</t>
  </si>
  <si>
    <t>TWH-10,MFSaS-O</t>
  </si>
  <si>
    <t>MH-8,T-4,WFSaS-O</t>
  </si>
  <si>
    <t>MW-8,T-4,HFSaS-O</t>
  </si>
  <si>
    <t>MW-8,H-4,TFSaS-O</t>
  </si>
  <si>
    <t>TH-8,W-4,MFSaS-O</t>
  </si>
  <si>
    <t>MT-3.5,W-3,HFSaS-O</t>
  </si>
  <si>
    <t>MTHF-7.5,WSaS-O</t>
  </si>
  <si>
    <t>2wk_1MT-8,W-4,2W-4,HF-8</t>
  </si>
  <si>
    <t>2wk_1W-4,HF-8,2MT-8,W-4</t>
  </si>
  <si>
    <t>2wk_1WHF2M-F-8,1Sa-9,1S-7</t>
  </si>
  <si>
    <t>MTWSaS-8,HF-O</t>
  </si>
  <si>
    <t>MTWHS-8,FSa-O</t>
  </si>
  <si>
    <t>MTFSaS-8,WH-O</t>
  </si>
  <si>
    <t>MHFSaS-8,TW-O</t>
  </si>
  <si>
    <t>M-8,T-12,WH-7,F-6,SaS-O</t>
  </si>
  <si>
    <t>MTWH-8.5,S-6,FSa-O</t>
  </si>
  <si>
    <t>WHFSa-8.5,S-6,MT-O</t>
  </si>
  <si>
    <t>MHFSaS-8.25,TW-O</t>
  </si>
  <si>
    <t>W-8,H-8.5,F-11.25,Sa-12.25</t>
  </si>
  <si>
    <t>MTWHF-5, SaS-O</t>
  </si>
  <si>
    <t>MW-6,TH-6.25,FSaS-O</t>
  </si>
  <si>
    <t>MTWH-8.75,S-5,FSa-O</t>
  </si>
  <si>
    <t>MTW-9.25,S-12.25,HFSa-O</t>
  </si>
  <si>
    <t>M-8N,TW-12N,F-8E,HSaS-O</t>
  </si>
  <si>
    <t>2wk_1MTWH-9,1F-8,2T-F-9</t>
  </si>
  <si>
    <t>2wk_1TH-16,2MWF-16,SaS-O</t>
  </si>
  <si>
    <t>2wk_1M-F2WHF-8,2Sa-9,2S-7</t>
  </si>
  <si>
    <t>Evening &amp; Day</t>
  </si>
  <si>
    <t>Part-time</t>
  </si>
  <si>
    <t>MWH-8.5,T-6.5,FSaS-O</t>
  </si>
  <si>
    <t>2wkD_8hrs_SVYDC_A</t>
  </si>
  <si>
    <t>2wkD_8hrs_SVYDC_B</t>
  </si>
  <si>
    <t>2wkE_8hrs_SVYDC_A</t>
  </si>
  <si>
    <t>2wkE_8hrs_SVYDC_B</t>
  </si>
  <si>
    <t>2wkD_8hrs_SVYDC_C</t>
  </si>
  <si>
    <t>2wkD_8hrs_SVYDC_D</t>
  </si>
  <si>
    <t>4wkD_8 hrs_Dobbs_B</t>
  </si>
  <si>
    <t>4wkE_8 hrs_Dobbs_A</t>
  </si>
  <si>
    <t>4wkE_8 hrs_Dobbs_B</t>
  </si>
  <si>
    <t>4wkE_8 hrs_Dobbs_C</t>
  </si>
  <si>
    <t>4wkE_8 hrs_Dobbs_D</t>
  </si>
  <si>
    <t>2wkDE_8,12hrs_Pitt_B</t>
  </si>
  <si>
    <t>2wkD_4x10,8x5_A</t>
  </si>
  <si>
    <t>2wkD_4x10,8x5_B</t>
  </si>
  <si>
    <t>2wkD_11,12hrs_ITS_A</t>
  </si>
  <si>
    <t>2wkN_11,12hrs_ITS_A</t>
  </si>
  <si>
    <t>2wkD_11,12hrs_ITS_C</t>
  </si>
  <si>
    <t>2wkN_11,12hrs_ITS_C</t>
  </si>
  <si>
    <t>2wkD_1MTWH-10,2Varies</t>
  </si>
  <si>
    <t>2wkD_MW-8,TH2F-8.5,1F-5.5</t>
  </si>
  <si>
    <t>2wkD_1MTWH-9,1F-4,2M-F-8</t>
  </si>
  <si>
    <t>2wkD_1M-F-8,2MTWH-9,2F-4</t>
  </si>
  <si>
    <t>WHFSa-9,S-4,MT-O</t>
  </si>
  <si>
    <t>TW-8,H-4,MFSaS-O</t>
  </si>
  <si>
    <t>MT-6,WH-4,FSaS-O</t>
  </si>
  <si>
    <t>MTWH-6.5,F-4,SaS-O</t>
  </si>
  <si>
    <t>2wkD_1MTWHF-8,2MTWSaS-8</t>
  </si>
  <si>
    <t>2wkD_1MTWSaS-8,2MTWHF-8</t>
  </si>
  <si>
    <t>2wkE_1MTWHF-8,2MTWSaS-8</t>
  </si>
  <si>
    <t>2wkE_1MTWSaS-8,2MTWHF-8</t>
  </si>
  <si>
    <t>10*</t>
  </si>
  <si>
    <t>2wk_1M-8,1TWHF2MTWH-9</t>
  </si>
  <si>
    <t>2wk_1MTWH2TWHF-9,2M-8</t>
  </si>
  <si>
    <t>MTW-10,HF-5,SaS-O</t>
  </si>
  <si>
    <t>Day Custody A8</t>
  </si>
  <si>
    <t>Day Custody A9</t>
  </si>
  <si>
    <t>Day Custody A10</t>
  </si>
  <si>
    <t>Day Custody A12</t>
  </si>
  <si>
    <t>Night Custody A8</t>
  </si>
  <si>
    <t>Night Custody A9</t>
  </si>
  <si>
    <t>Night Custody A10</t>
  </si>
  <si>
    <t>Night Custody A11</t>
  </si>
  <si>
    <t>Wk - Mon (mdnt) - Sun</t>
  </si>
  <si>
    <t>Wk - Sun (mdnt) - Sat</t>
  </si>
  <si>
    <t>Wk - Fri (mdnt) - Thurs</t>
  </si>
  <si>
    <t>TWH-8,MFSaS-O</t>
  </si>
  <si>
    <t>3wkD_4x10_MIS_Net_1</t>
  </si>
  <si>
    <t>3wkD_4x10_MIS_Net_2</t>
  </si>
  <si>
    <t>3wkD_4x10_MIS_Net_3</t>
  </si>
  <si>
    <t>MTWH-5.5,F-8,SaS-O</t>
  </si>
  <si>
    <t>MTWH-4,FSaS-O</t>
  </si>
  <si>
    <t>HF-8,SaS-12,MTW-O</t>
  </si>
  <si>
    <t>2wk_5x8,1M1Sa2F2S-O</t>
  </si>
  <si>
    <t>MF-5,TWH-10,SaS-O</t>
  </si>
  <si>
    <t>MTWH-7,F-6,SaS-O</t>
  </si>
  <si>
    <t>2wk_1MTHF-9,W-8,2TWHF-9</t>
  </si>
  <si>
    <t>2wk_1TWHF-9,2MTHF-9,W-8</t>
  </si>
  <si>
    <t>2wk_1MTH-9,2MTHF-9,W-8.5</t>
  </si>
  <si>
    <t>8wk_AOC Officer_A</t>
  </si>
  <si>
    <t>8wk_AOC Officer_B</t>
  </si>
  <si>
    <t>Day &amp; Night</t>
  </si>
  <si>
    <t>2wk_1TWHF-10,2MTWH-10</t>
  </si>
  <si>
    <t>2wk_1MTWH-10,2TWHF-10</t>
  </si>
  <si>
    <t>4wk_ButnerRotatingSwornA</t>
  </si>
  <si>
    <t>MTW-8,H-4,FSaS-O</t>
  </si>
  <si>
    <t>2wk_1D-MTWH,2N-MTWH</t>
  </si>
  <si>
    <t>4wk_ButnerRotatingCivA</t>
  </si>
  <si>
    <t>4wk_ButnerRotatingSwornB</t>
  </si>
  <si>
    <t>Working Week</t>
  </si>
  <si>
    <t>Name of Working Week</t>
  </si>
  <si>
    <t>Length</t>
  </si>
  <si>
    <t>Start date</t>
  </si>
  <si>
    <t>01</t>
  </si>
  <si>
    <t>02</t>
  </si>
  <si>
    <t>03</t>
  </si>
  <si>
    <t>DHHS</t>
  </si>
  <si>
    <t>04</t>
  </si>
  <si>
    <t>05</t>
  </si>
  <si>
    <t>06</t>
  </si>
  <si>
    <t>DHHS
DENR
DOT
Treasurer
ITS
DOL Standards and Inspectons Divisions (3 of 7 sub sections)</t>
  </si>
  <si>
    <t>07</t>
  </si>
  <si>
    <t>20</t>
  </si>
  <si>
    <t>21</t>
  </si>
  <si>
    <t>22</t>
  </si>
  <si>
    <t>28 - DOA (Capital Police)</t>
  </si>
  <si>
    <t>Waiting on Valerie to send a reference date</t>
  </si>
  <si>
    <t>23</t>
  </si>
  <si>
    <t>28 - CCPS (Butner Officers)</t>
  </si>
  <si>
    <t>Waiting on Shawnda to send a reference date</t>
  </si>
  <si>
    <t>24</t>
  </si>
  <si>
    <t>Confirmed by Mark Boodee on 1/22</t>
  </si>
  <si>
    <t>25</t>
  </si>
  <si>
    <t>Confirmed by Mary Price on 1/22</t>
  </si>
  <si>
    <t>26</t>
  </si>
  <si>
    <t>28 - Dorthea Dix</t>
  </si>
  <si>
    <t>Waiting on clarification from Camille Winston</t>
  </si>
  <si>
    <t>27</t>
  </si>
  <si>
    <t>28 - DHHS - ADATC Black Mountain</t>
  </si>
  <si>
    <t>Waiting on clarification from Sandy</t>
  </si>
  <si>
    <t>28</t>
  </si>
  <si>
    <t>DOC</t>
  </si>
  <si>
    <t>DACS</t>
  </si>
  <si>
    <t>CCPS</t>
  </si>
  <si>
    <t>DOJ</t>
  </si>
  <si>
    <t>DOA</t>
  </si>
  <si>
    <t>WRC</t>
  </si>
  <si>
    <t>DHHS - Dorthea Dix</t>
  </si>
  <si>
    <t>DHHS - ADATC Black Mountain</t>
  </si>
  <si>
    <t>State Highway Patrol</t>
  </si>
  <si>
    <t>4wk_ButnerRotatingSwornC</t>
  </si>
  <si>
    <t>4wk_ButnerRotatingSwornD</t>
  </si>
  <si>
    <t>4wk_ButnerRotatingCivB</t>
  </si>
  <si>
    <t>4wk_ButnerRotatingCivC</t>
  </si>
  <si>
    <t>4wk_ButnerRotatingCivD</t>
  </si>
  <si>
    <t>NCEL Draw Specialist</t>
  </si>
  <si>
    <t>3*</t>
  </si>
  <si>
    <t>TWHF-8,MSaS-O</t>
  </si>
  <si>
    <t>MTW-8,H-6,FSaS-O</t>
  </si>
  <si>
    <t>MTW-8.5,H-4.5,FSaS-O</t>
  </si>
  <si>
    <t>Weekly</t>
  </si>
  <si>
    <t>Full-time Day</t>
  </si>
  <si>
    <t>Part-time Day</t>
  </si>
  <si>
    <t>Full-time Evening</t>
  </si>
  <si>
    <t>Part-time Evening</t>
  </si>
  <si>
    <t>Full-time Night</t>
  </si>
  <si>
    <t>Part-time Night</t>
  </si>
  <si>
    <t>Rotating</t>
  </si>
  <si>
    <t>Flex</t>
  </si>
  <si>
    <t>Dual Employment</t>
  </si>
  <si>
    <t>TOTAL:</t>
  </si>
  <si>
    <t>Weekly TOTAL:</t>
  </si>
  <si>
    <t>Rotating TOTAL:</t>
  </si>
  <si>
    <t>Flex TOTAL:</t>
  </si>
  <si>
    <t>Dual Employemtn TOTAL:</t>
  </si>
  <si>
    <t>2wkD_1MTHF2MTWHSaS-8</t>
  </si>
  <si>
    <t>2wkD_1MTWHSaS2MTHF-8</t>
  </si>
  <si>
    <t>2wkE_1MTHF2MTWHSaS-8</t>
  </si>
  <si>
    <t>2wkE_1MTWHSaS2MTHF-8</t>
  </si>
  <si>
    <t>MTHF-8(D),W-8(E)</t>
  </si>
  <si>
    <t>MW-5,THFSaS-O</t>
  </si>
  <si>
    <t>MWHFS-8,TSa-O</t>
  </si>
  <si>
    <t>MTWH-7.75,S-9,FSa-O</t>
  </si>
  <si>
    <t>W-6,H-10,FSa-12,MTS-0</t>
  </si>
  <si>
    <t>2wk_Day_Even_Rot_B</t>
  </si>
  <si>
    <t>2wk_1MTW-8,2MT-8_A</t>
  </si>
  <si>
    <t>2wk_1MTW-8,2MT-8_B</t>
  </si>
  <si>
    <t>4wkD_8hrs_Perq_B</t>
  </si>
  <si>
    <t>MT-8,W-4,HFSaS-O</t>
  </si>
  <si>
    <t>W-4,HF-8,MTSaS-O</t>
  </si>
  <si>
    <t>TWHF-7.5,MSaS-O</t>
  </si>
  <si>
    <t>12.25*</t>
  </si>
  <si>
    <t>Off</t>
  </si>
  <si>
    <t>MTWHF-8,SaS-O</t>
  </si>
  <si>
    <t>MTWH-8.75,F-5,SaS-O</t>
  </si>
  <si>
    <t>M-5,TWHF-8.75,SaS-O</t>
  </si>
  <si>
    <t>M-9,TH-8,W-10,F-5,SaS-O</t>
  </si>
  <si>
    <t>MTWHF-10,SaS-O</t>
  </si>
  <si>
    <t>MW-10,TF-6.5,H-7,SaS-O</t>
  </si>
  <si>
    <t>MTWHF-9,SaS-O</t>
  </si>
  <si>
    <t>MF-8,SaS-12,TWH-O</t>
  </si>
  <si>
    <t>Day</t>
  </si>
  <si>
    <t>M-6,TWHF-8.5,SaS-O</t>
  </si>
  <si>
    <t>MTWH-8.5,F-6,SaS-O</t>
  </si>
  <si>
    <t>Shift</t>
  </si>
  <si>
    <t>Evening</t>
  </si>
  <si>
    <t>Night</t>
  </si>
  <si>
    <t>MTWHF-8, SaS-O</t>
  </si>
  <si>
    <t>WF-8,SaS-12,MTH-O</t>
  </si>
  <si>
    <t>2wk_MTWHF-9,2F-8,2W&amp;SaS-O</t>
  </si>
  <si>
    <t>2wk_MTWHF-9,1F-8,2F&amp;SaS-O</t>
  </si>
  <si>
    <t>2wk_MTWHF-9,2H-8,2F&amp;SaS-O</t>
  </si>
  <si>
    <t>D</t>
  </si>
  <si>
    <t>G</t>
  </si>
  <si>
    <t>2wk_1MTF-16,2TH-16,SaS-O</t>
  </si>
  <si>
    <t>MW-8,T-9,H-8.5,F-6.5,SS-O</t>
  </si>
  <si>
    <t>MT-8,SaS-12,WHF-O</t>
  </si>
  <si>
    <t>TWHF-10,MSaS-O</t>
  </si>
  <si>
    <t>MTWF-10,HSaS-O</t>
  </si>
  <si>
    <t>MTWH-10,FSaS-O</t>
  </si>
  <si>
    <t>MWHF-10,TSaS-O</t>
  </si>
  <si>
    <t>MTHF-10,WSaS-O</t>
  </si>
  <si>
    <t>M-4,TWHF-9,SaS-O</t>
  </si>
  <si>
    <t>MWHF-9,T-4,SaS-O</t>
  </si>
  <si>
    <t>MTHF-9,W-4,SaS-O</t>
  </si>
  <si>
    <t>MTWF-9,H-4,SaS-O</t>
  </si>
  <si>
    <t>MTWH-9,F-4,SaS-O</t>
  </si>
  <si>
    <t>Unique schedule identifier</t>
  </si>
  <si>
    <t>Shift Indicator</t>
  </si>
  <si>
    <t>Number of work hours per day</t>
  </si>
  <si>
    <t>Extra Identifier</t>
  </si>
  <si>
    <t>2wk_4x9,1W&amp;2F-4,SaS-O</t>
  </si>
  <si>
    <t>5wk_4x9,1M&amp;2T&amp;3W&amp;4H&amp;5F-4</t>
  </si>
  <si>
    <t>2wk_4x10,1W2FSaS-O</t>
  </si>
  <si>
    <t>MW-10.25,T-5.5,H-5,F-9</t>
  </si>
  <si>
    <t>MTWSaS-8.25,HF-O</t>
  </si>
  <si>
    <t>TWHFSa-8.25,SM-O</t>
  </si>
  <si>
    <t>2wkE_1MTWHSaS-8,2MWHF-8</t>
  </si>
  <si>
    <t>2wkE_1MWHF-8,2MTWHSaS-8</t>
  </si>
  <si>
    <t>2wkN_1MTWHSaS-8,2MWHF-8</t>
  </si>
  <si>
    <t>2wkN_1MWHF-8,2MTWHSaS-8</t>
  </si>
  <si>
    <t>MTWH-9,S-4,FSa-O</t>
  </si>
  <si>
    <t>n/a</t>
  </si>
  <si>
    <t>MTWHF-3,SaS-O</t>
  </si>
  <si>
    <t>Day Custody A1</t>
  </si>
  <si>
    <t>Day Custody A2</t>
  </si>
  <si>
    <t>Day Custody A3</t>
  </si>
  <si>
    <t>Day Custody A4</t>
  </si>
  <si>
    <t>Day Custody A5</t>
  </si>
  <si>
    <t>Day Custody A6</t>
  </si>
  <si>
    <t>Night Custody A1</t>
  </si>
  <si>
    <t>Night Custody A2</t>
  </si>
  <si>
    <t>Night Custody A3</t>
  </si>
  <si>
    <t>Night Custody A4</t>
  </si>
  <si>
    <t>Night Custody A7</t>
  </si>
  <si>
    <t>MWH-8,T-10,F-6,SaS-O</t>
  </si>
  <si>
    <t>off</t>
  </si>
  <si>
    <t>Wk - Wed (mdnt) - Tues</t>
  </si>
  <si>
    <t>Wk - Sat (mdnt) - Fri</t>
  </si>
  <si>
    <t>28 - DOC</t>
  </si>
  <si>
    <t>28 - DOJ</t>
  </si>
  <si>
    <t>28 - WRC</t>
  </si>
  <si>
    <t>28 - DACS</t>
  </si>
  <si>
    <t>HF-8D,SaS-12N</t>
  </si>
  <si>
    <t>Wk - Tues (mdnt) - Mon</t>
  </si>
  <si>
    <t>2wkN_1MTW-9.25,SaS-12.25</t>
  </si>
  <si>
    <t>2wkN_1WHF-9.25,2MTW-9.25</t>
  </si>
  <si>
    <t>Night, 1 evening</t>
  </si>
  <si>
    <t>2wkD_1MTWHSaS-8,2MWHF-8</t>
  </si>
  <si>
    <t>2wkD_1MWHF-8,2MTWFSaS-8</t>
  </si>
  <si>
    <t>2wkD_1MWHF-8,2MTWHSaS-8</t>
  </si>
  <si>
    <t>2wk_1HF2WHF-8</t>
  </si>
  <si>
    <t>2wk_1WHF2HF-8</t>
  </si>
  <si>
    <t>2wk_1MTW2MT-8</t>
  </si>
  <si>
    <t>2wk_1MT2MTW-8</t>
  </si>
  <si>
    <t>D_MTWHFSaS-Flex</t>
  </si>
  <si>
    <t>MWH-8,T-6,FSaS-O</t>
  </si>
  <si>
    <t>2wk_1MTWH-9,1F-4,2MTWHF-8</t>
  </si>
  <si>
    <t>2wk_1MTWHF-8,2MTWH-9,2F-4</t>
  </si>
  <si>
    <t>WH-7.25,F-5.5,MTSaS-O</t>
  </si>
  <si>
    <r>
      <t>Use these final two characters as necessary to differentiate the work schedules.
If the work hours are the same each day of the schedule, use "</t>
    </r>
    <r>
      <rPr>
        <b/>
        <sz val="8"/>
        <rFont val="Arial"/>
        <family val="2"/>
      </rPr>
      <t>GN</t>
    </r>
    <r>
      <rPr>
        <sz val="8"/>
        <rFont val="Arial"/>
        <family val="2"/>
      </rPr>
      <t>".
If the schedule is a variant of a general schedule with a single unique characteristic, then use "</t>
    </r>
    <r>
      <rPr>
        <b/>
        <sz val="8"/>
        <rFont val="Arial"/>
        <family val="2"/>
      </rPr>
      <t>_X</t>
    </r>
    <r>
      <rPr>
        <sz val="8"/>
        <rFont val="Arial"/>
        <family val="2"/>
      </rPr>
      <t xml:space="preserve">" to signify the day of the week on which the unique characteristic occurs.  In this case, X represents:
</t>
    </r>
    <r>
      <rPr>
        <b/>
        <sz val="8"/>
        <rFont val="Arial"/>
        <family val="2"/>
      </rPr>
      <t>M</t>
    </r>
    <r>
      <rPr>
        <sz val="8"/>
        <rFont val="Arial"/>
        <family val="2"/>
      </rPr>
      <t xml:space="preserve">-Monday
</t>
    </r>
    <r>
      <rPr>
        <b/>
        <sz val="8"/>
        <rFont val="Arial"/>
        <family val="2"/>
      </rPr>
      <t>T</t>
    </r>
    <r>
      <rPr>
        <sz val="8"/>
        <rFont val="Arial"/>
        <family val="2"/>
      </rPr>
      <t xml:space="preserve">-Tuesday
</t>
    </r>
    <r>
      <rPr>
        <b/>
        <sz val="8"/>
        <rFont val="Arial"/>
        <family val="2"/>
      </rPr>
      <t>W</t>
    </r>
    <r>
      <rPr>
        <sz val="8"/>
        <rFont val="Arial"/>
        <family val="2"/>
      </rPr>
      <t xml:space="preserve">-Wednesday
</t>
    </r>
    <r>
      <rPr>
        <b/>
        <sz val="8"/>
        <rFont val="Arial"/>
        <family val="2"/>
      </rPr>
      <t>H</t>
    </r>
    <r>
      <rPr>
        <sz val="8"/>
        <rFont val="Arial"/>
        <family val="2"/>
      </rPr>
      <t xml:space="preserve">-Thursday
</t>
    </r>
    <r>
      <rPr>
        <b/>
        <sz val="8"/>
        <rFont val="Arial"/>
        <family val="2"/>
      </rPr>
      <t>F</t>
    </r>
    <r>
      <rPr>
        <sz val="8"/>
        <rFont val="Arial"/>
        <family val="2"/>
      </rPr>
      <t>-Friday
If the schedule is a rotating variant of a schedule, then use "</t>
    </r>
    <r>
      <rPr>
        <b/>
        <sz val="8"/>
        <rFont val="Arial"/>
        <family val="2"/>
      </rPr>
      <t>##</t>
    </r>
    <r>
      <rPr>
        <sz val="8"/>
        <rFont val="Arial"/>
        <family val="2"/>
      </rPr>
      <t>" to differentiate the rotating variants of a particular work schedule.  This will start with 00 and go up through 99 and alpha characters if necessary.
If the schedule is a flexible version of a work schedule, use "</t>
    </r>
    <r>
      <rPr>
        <b/>
        <sz val="8"/>
        <rFont val="Arial"/>
        <family val="2"/>
      </rPr>
      <t>FX</t>
    </r>
    <r>
      <rPr>
        <sz val="8"/>
        <rFont val="Arial"/>
        <family val="2"/>
      </rPr>
      <t>".
If none of the above rules are applicable, leave the last 2 characters blank, leaving 6 characters in the WSR name.</t>
    </r>
  </si>
  <si>
    <t>FREE</t>
  </si>
  <si>
    <t>MWF-8,H-6,TSaS-O</t>
  </si>
  <si>
    <t>MTWHF-2,SaS-O</t>
  </si>
  <si>
    <t>MW-3,F-4,THSaS-O</t>
  </si>
  <si>
    <t>MTWH-7,FSaS-O</t>
  </si>
  <si>
    <t>MTWF-7.5,HSaS-O</t>
  </si>
  <si>
    <t>MTWH-7.5,FSaS-O</t>
  </si>
  <si>
    <t>MTWHF-7,SaS-O</t>
  </si>
  <si>
    <t>TW-5,H-6,MFSaS-O</t>
  </si>
  <si>
    <t>M-5,TW-7.5,HFSaS-O</t>
  </si>
  <si>
    <t>M-8,TWF-4,HSaS-O</t>
  </si>
  <si>
    <t>WH-6,F-8,MTSaS-O</t>
  </si>
  <si>
    <t>MTWH-6.F-5,SaS-O</t>
  </si>
  <si>
    <t>MTWH-6.25,F-5,SaS-O</t>
  </si>
  <si>
    <t>M-8,TWHF-5.5,SaS-O</t>
  </si>
  <si>
    <t>WH-5,MTFSaS-O</t>
  </si>
  <si>
    <t>MT-5,WHFSaS-O</t>
  </si>
  <si>
    <t>MTWH-5,FSaS-O</t>
  </si>
  <si>
    <t>TWHF-5,MSaS-O</t>
  </si>
  <si>
    <t>2wk_1MTWH-9,2MWHF-9,T-8</t>
  </si>
  <si>
    <t>2wk_1MWHF-9,T-8,2MTWH-9</t>
  </si>
  <si>
    <t>2wk_1MTWHF-8,2MTWHF-O</t>
  </si>
  <si>
    <t>2wk_1MTWHF-O,2MTWHF-8</t>
  </si>
  <si>
    <t>WF-8,SaS-12,TWH-O</t>
  </si>
  <si>
    <t>2wk_1TWHF,2MTWH-9,2F-8</t>
  </si>
  <si>
    <t>WH-8.5,F-8,MTSaS-O</t>
  </si>
  <si>
    <t>M-8,TWHFSaS-O</t>
  </si>
  <si>
    <t>TW-8,MHFSaS-O</t>
  </si>
  <si>
    <t>HF-8,MTWSaS-O</t>
  </si>
  <si>
    <t>MTW-8,HFSaS-O</t>
  </si>
  <si>
    <t>2wkD_1TWHF-8,2MTWHSaS-8</t>
  </si>
  <si>
    <t>2wkE_1TWHF-8,2MTWHSaS-8</t>
  </si>
  <si>
    <t>2wkE_2MTWHSaS-8,1TWHF-8</t>
  </si>
  <si>
    <t>2wkN_2MTWHSaS-8,1TWHF-8</t>
  </si>
  <si>
    <t>2wkN_1MTWFSaS-8,2TWHF-8</t>
  </si>
  <si>
    <t>2wkN_1TWHF-8,2MTWFSaS-O</t>
  </si>
  <si>
    <t>TH-8,SaS-12,MWF-O</t>
  </si>
  <si>
    <t>TW-8,SaS-12,MHF-O</t>
  </si>
  <si>
    <t>MTWH-8,F-7,SaS-O</t>
  </si>
  <si>
    <t>MTWHF-4, SaS-O</t>
  </si>
  <si>
    <t>MTWTF-5, SaS-O</t>
  </si>
  <si>
    <t>MTWHF-6, SaS-O</t>
  </si>
  <si>
    <r>
      <t>This identifier will be applicable across all types of work schedules (Day, Evening, Night, Weekly, Rotating &amp; Flex).
Ex.  5x8 = "</t>
    </r>
    <r>
      <rPr>
        <b/>
        <sz val="8"/>
        <rFont val="Arial"/>
        <family val="2"/>
      </rPr>
      <t>01</t>
    </r>
    <r>
      <rPr>
        <sz val="8"/>
        <rFont val="Arial"/>
        <family val="2"/>
      </rPr>
      <t>", 4x9&amp;1x4 = "</t>
    </r>
    <r>
      <rPr>
        <b/>
        <sz val="8"/>
        <rFont val="Arial"/>
        <family val="2"/>
      </rPr>
      <t>02</t>
    </r>
    <r>
      <rPr>
        <sz val="8"/>
        <rFont val="Arial"/>
        <family val="2"/>
      </rPr>
      <t xml:space="preserve">"
</t>
    </r>
  </si>
  <si>
    <r>
      <t>N</t>
    </r>
    <r>
      <rPr>
        <sz val="8"/>
        <rFont val="Arial"/>
        <family val="2"/>
      </rPr>
      <t xml:space="preserve">-Weekday
</t>
    </r>
    <r>
      <rPr>
        <b/>
        <sz val="8"/>
        <rFont val="Arial"/>
        <family val="2"/>
      </rPr>
      <t>W</t>
    </r>
    <r>
      <rPr>
        <sz val="8"/>
        <rFont val="Arial"/>
        <family val="2"/>
      </rPr>
      <t>-Weekend</t>
    </r>
  </si>
  <si>
    <r>
      <t>Ex. "</t>
    </r>
    <r>
      <rPr>
        <b/>
        <sz val="8"/>
        <rFont val="Arial"/>
        <family val="2"/>
      </rPr>
      <t>08</t>
    </r>
    <r>
      <rPr>
        <sz val="8"/>
        <rFont val="Arial"/>
        <family val="2"/>
      </rPr>
      <t>" for 8 hours &amp; "</t>
    </r>
    <r>
      <rPr>
        <b/>
        <sz val="8"/>
        <rFont val="Arial"/>
        <family val="2"/>
      </rPr>
      <t>10</t>
    </r>
    <r>
      <rPr>
        <sz val="8"/>
        <rFont val="Arial"/>
        <family val="2"/>
      </rPr>
      <t>" for 10 hours.
If number of hours varies, use "</t>
    </r>
    <r>
      <rPr>
        <b/>
        <sz val="8"/>
        <rFont val="Arial"/>
        <family val="2"/>
      </rPr>
      <t>Va</t>
    </r>
    <r>
      <rPr>
        <sz val="8"/>
        <rFont val="Arial"/>
        <family val="2"/>
      </rPr>
      <t>".
If number of hours is a decimal, round down and use characters 2 &amp; 3 of WSR name to differentiate.</t>
    </r>
  </si>
  <si>
    <t>Weekend
Identifier</t>
  </si>
  <si>
    <t>WSR</t>
  </si>
  <si>
    <t>Description Text</t>
  </si>
  <si>
    <t xml:space="preserve">Description Text </t>
  </si>
  <si>
    <t>SMTW-10,HFSa-O</t>
  </si>
  <si>
    <t>2wkN_1MTWHS2MTFSaS-8</t>
  </si>
  <si>
    <t>2wk_1WH-10,2TW-8,2H-4</t>
  </si>
  <si>
    <t>N-MTWHFSaS-12.25</t>
  </si>
  <si>
    <t>D-MTWHFSaS-12.25</t>
  </si>
  <si>
    <t>MT-7,W-6,HF-5,SaS-O</t>
  </si>
  <si>
    <t>MTW-8,HF-5,SaS-O</t>
  </si>
  <si>
    <t>2wk_1MTWF-9,H-8,2TWHF-9</t>
  </si>
  <si>
    <t>2wk_1TWHF-9,2MTWF-9,H-8</t>
  </si>
  <si>
    <t>MTWHF-8.25,SaS-O</t>
  </si>
  <si>
    <t>SaS-10,MTWHF-O</t>
  </si>
  <si>
    <t>DWH</t>
  </si>
  <si>
    <t>Evening wekdays and Nights weekends</t>
  </si>
  <si>
    <t>WH-8,SaS-12,MTF-O</t>
  </si>
  <si>
    <t>MW-8.5,H-3,TFSaS-O</t>
  </si>
  <si>
    <t>F-7E,SaS-12D</t>
  </si>
  <si>
    <t>MF-8E,SaS-12D</t>
  </si>
  <si>
    <t>2wk_MTWHF-9,2M-8,SaS2F-O</t>
  </si>
  <si>
    <t>MH-5,TWF-10,SaS-O</t>
  </si>
  <si>
    <t>M-6,TWH-8,FSaS-O</t>
  </si>
  <si>
    <t>6s,5s,3s</t>
  </si>
  <si>
    <t>AA</t>
  </si>
  <si>
    <t>A1</t>
  </si>
  <si>
    <t>4s,5s,8s</t>
  </si>
  <si>
    <t>8s,9s</t>
  </si>
  <si>
    <t>A2</t>
  </si>
  <si>
    <t>A3</t>
  </si>
  <si>
    <t>7.5s,8s,8.5s</t>
  </si>
  <si>
    <t>A4</t>
  </si>
  <si>
    <t>7s,8.25s</t>
  </si>
  <si>
    <t>7s,8s,8.5s</t>
  </si>
  <si>
    <t>A5</t>
  </si>
  <si>
    <t>6.5s,7.5s,8s,10s</t>
  </si>
  <si>
    <t>A6</t>
  </si>
  <si>
    <t>6,8,8.5,8.75</t>
  </si>
  <si>
    <t>A7</t>
  </si>
  <si>
    <t>7,8,9</t>
  </si>
  <si>
    <t>A8</t>
  </si>
  <si>
    <t>6.25,8,8.25,8.75</t>
  </si>
  <si>
    <t>A9</t>
  </si>
  <si>
    <t>7.25,8,8.75</t>
  </si>
  <si>
    <t>A0</t>
  </si>
  <si>
    <t>6.5,7.25,8.75</t>
  </si>
  <si>
    <t>BB</t>
  </si>
  <si>
    <t>1 hrs</t>
  </si>
  <si>
    <t>B1</t>
  </si>
  <si>
    <t>8s, 12s - PT</t>
  </si>
  <si>
    <t>B2</t>
  </si>
  <si>
    <t>3s, 5s, 6s, 12s</t>
  </si>
  <si>
    <t>B3</t>
  </si>
  <si>
    <t>6.5s,7s,8s,9s,9.5s</t>
  </si>
  <si>
    <t>B4</t>
  </si>
  <si>
    <t>7.25s,8s,8.25s</t>
  </si>
  <si>
    <t>B5</t>
  </si>
  <si>
    <t>5, 6.5, 9.5</t>
  </si>
  <si>
    <t>B6</t>
  </si>
  <si>
    <t>4, 4.5, 9.5, 10.5, 11.5</t>
  </si>
  <si>
    <t>B7</t>
  </si>
  <si>
    <t>B8</t>
  </si>
  <si>
    <t>7, 8, 12</t>
  </si>
  <si>
    <t>B9</t>
  </si>
  <si>
    <t>4, 7, 8, 12</t>
  </si>
  <si>
    <t>B0</t>
  </si>
  <si>
    <t>4, 5, 8.5</t>
  </si>
  <si>
    <t>CC</t>
  </si>
  <si>
    <t>3,5,7</t>
  </si>
  <si>
    <t>C1</t>
  </si>
  <si>
    <t>6.5, 8, 9.5</t>
  </si>
  <si>
    <t>C2</t>
  </si>
  <si>
    <t>5.5, 7.5, 8.5, 9, 9.5</t>
  </si>
  <si>
    <t>C3</t>
  </si>
  <si>
    <t>6.5, 7</t>
  </si>
  <si>
    <t>MTH-9,W-5,F-8,SaS-O</t>
  </si>
  <si>
    <t>MTH-9.5,W-5,F-6.5</t>
  </si>
  <si>
    <t>MT-8,H-4,WFSaS-O</t>
  </si>
  <si>
    <t>TH-8,F-4,MWFSaS-O</t>
  </si>
  <si>
    <t>WHF-10,MTSaS-O</t>
  </si>
  <si>
    <t>WH-10,MTFSaS-O</t>
  </si>
  <si>
    <t>MW-7,H-6,TFSaS-O</t>
  </si>
  <si>
    <t>TW-7,H-6,MFSaS-O</t>
  </si>
  <si>
    <t>MTH-8,F-6,WSaS-O</t>
  </si>
  <si>
    <t>MW-8,TH-7,FSaS-O</t>
  </si>
  <si>
    <t>MTWHF-1,SaS-O</t>
  </si>
  <si>
    <t>TWHF-7.25,MSaS-O</t>
  </si>
  <si>
    <t>MF-4,TH-8.5,W-5,SaS-O</t>
  </si>
  <si>
    <t>MTWH-8(E),F-8(D),SaS-O</t>
  </si>
  <si>
    <t>Fri - 8 hrs Day</t>
  </si>
  <si>
    <t>MTWH-5,F-10,SaS-O</t>
  </si>
  <si>
    <t>2wk_1W-8,2FSaS-O</t>
  </si>
  <si>
    <t>2wk_2H-8,2MSaS-O</t>
  </si>
  <si>
    <t>2wk_1M-8,2M-O,SaS-O</t>
  </si>
  <si>
    <t>2wk_1M-O,2M-8,SaS-O</t>
  </si>
  <si>
    <t>2Wk_2W-8.1FSaS-O</t>
  </si>
  <si>
    <t>2wk_1H,1MSaS-O</t>
  </si>
  <si>
    <t>4wk_Day1_Cap_Police</t>
  </si>
  <si>
    <t>4wk_Day2_Cap_Police</t>
  </si>
  <si>
    <t>4wk_Nt1_Cap_Police</t>
  </si>
  <si>
    <t>4wk_Nt2_Cap_Police</t>
  </si>
  <si>
    <t>TH-8,W-9,MFSaS-O</t>
  </si>
  <si>
    <t>MTH-8,WFSaS-O</t>
  </si>
  <si>
    <t>MT-8,WHFSaS-O</t>
  </si>
  <si>
    <t>FSa-8,MTWHS-O</t>
  </si>
  <si>
    <t>FSa-10,MTWHS-O</t>
  </si>
  <si>
    <t>E01N0802</t>
  </si>
  <si>
    <t>C4</t>
  </si>
  <si>
    <t>5,7,8</t>
  </si>
  <si>
    <t>C5</t>
  </si>
  <si>
    <t>2,6</t>
  </si>
  <si>
    <t>M-10,TWHFSaS-O</t>
  </si>
  <si>
    <t>First Round 2nd submission WSRs added</t>
  </si>
  <si>
    <t>DOT, SHP, ESC</t>
  </si>
  <si>
    <t>C6</t>
  </si>
  <si>
    <t>9, 7.75, 4</t>
  </si>
  <si>
    <t>WH-8,F-4,MTSaS-0</t>
  </si>
  <si>
    <t>MTWH-8,F-4,SaS-0</t>
  </si>
  <si>
    <t>C7</t>
  </si>
  <si>
    <t>2wk_DWHF-8,SaS-0</t>
  </si>
  <si>
    <t>8.75, 6.75, 7</t>
  </si>
  <si>
    <t>MWF-8.75,T-6.75,H-7</t>
  </si>
  <si>
    <t>C8</t>
  </si>
  <si>
    <t>9s</t>
  </si>
  <si>
    <t>MTWH-9,FSaS-0</t>
  </si>
  <si>
    <t>C9</t>
  </si>
  <si>
    <t>9,8.5,5.5</t>
  </si>
  <si>
    <t>C0</t>
  </si>
  <si>
    <t>9.5,8,5</t>
  </si>
  <si>
    <t>MW-9.5,TH-8,F-5,SaS-0</t>
  </si>
  <si>
    <t>MTWH-6,F-4,SaS-0</t>
  </si>
  <si>
    <t>WHFSa-10,SMT-0</t>
  </si>
  <si>
    <t>D1</t>
  </si>
  <si>
    <t>8.75, 6.5, 4.25</t>
  </si>
  <si>
    <t>SaS-8,MTWTF-0</t>
  </si>
  <si>
    <t>FSaSM-10,TWH-0</t>
  </si>
  <si>
    <t>THF-8,W-6,MSaS-0</t>
  </si>
  <si>
    <t>2wk_2F-8,2MSaS-O</t>
  </si>
  <si>
    <t>2wk_1F,1MSaS-O</t>
  </si>
  <si>
    <t>M-9.5,TWH-8,F-6.5,SaS-0</t>
  </si>
  <si>
    <t>D2</t>
  </si>
  <si>
    <t xml:space="preserve">8s, 12s </t>
  </si>
  <si>
    <t>D3</t>
  </si>
  <si>
    <t>8s, 2s</t>
  </si>
  <si>
    <t>D4</t>
  </si>
  <si>
    <t>10s, 8s, 2s</t>
  </si>
  <si>
    <t>D5</t>
  </si>
  <si>
    <t>7s, 2s</t>
  </si>
  <si>
    <t>MWHFS-6, TS-O</t>
  </si>
  <si>
    <t>MT-8, SaS-12, WHF-O</t>
  </si>
  <si>
    <t>MTSaS-10, WHF-O</t>
  </si>
  <si>
    <t>M-8,TWH-9,F-5,SaS-O</t>
  </si>
  <si>
    <t>MTWH-8.25,F-7,SaS-O</t>
  </si>
  <si>
    <t>MTHF-8,W-4, SaS-O</t>
  </si>
  <si>
    <t>MTWH-7, F-2, SaS-O</t>
  </si>
  <si>
    <t>M-10, T-8, W-2, HFSaS-O</t>
  </si>
  <si>
    <t>D88NVa02</t>
  </si>
  <si>
    <t>MTW-8, H-5, FSaS-O</t>
  </si>
  <si>
    <t>THF-10, MWSaS-O</t>
  </si>
  <si>
    <t>D6</t>
  </si>
  <si>
    <t>10s, 8s,3s</t>
  </si>
  <si>
    <t>MTWH-7,F-12,SaS-0</t>
  </si>
  <si>
    <t>1D55</t>
  </si>
  <si>
    <t>TW-10,MHFSaS-O</t>
  </si>
  <si>
    <t>2wk_1MTWF9,1H8,SaS-0</t>
  </si>
  <si>
    <t>2wk_2MTWF9,H8,SaS-0</t>
  </si>
  <si>
    <t>2wk_1MT2WTF-8</t>
  </si>
  <si>
    <t>2wk_1WHF2MT-8</t>
  </si>
  <si>
    <t>MTWHFSaS-4x6</t>
  </si>
  <si>
    <t>VD06</t>
  </si>
  <si>
    <t>Remaining WSR's through 2/2009</t>
  </si>
  <si>
    <t>Note: This information works in conjunction with the "Working Weeks" job aid, specifically for the 2 week rotating schedules and the 2 week (80 hrs) overtime periods allowable for some exempt EEs.</t>
  </si>
  <si>
    <t>For the 2 week rotating schedules, it is both the assignment of the WSR and the working week that determine the pattern of work and which week falls first/second in the pattern.</t>
  </si>
  <si>
    <t>MTWF-5, HSaS-O</t>
  </si>
  <si>
    <t>MWH-10, TFSaS-O</t>
  </si>
  <si>
    <t>D74N1010</t>
  </si>
  <si>
    <t>2wk_4x9,1M&amp;2F-4,SaS-O</t>
  </si>
  <si>
    <t>2wk_4x9,1F&amp;2M-4,SaS-O</t>
  </si>
  <si>
    <t>MW-8,SaS-12,THF-O</t>
  </si>
  <si>
    <t>DD2WVa01</t>
  </si>
  <si>
    <t>D7</t>
  </si>
  <si>
    <t>3.2</t>
  </si>
  <si>
    <t>MTWHF-3.2, SaS-O</t>
  </si>
  <si>
    <t>TWH-8.5,F-4.5,MSaS-O</t>
  </si>
  <si>
    <t>HFSa-10, MTWS-O</t>
  </si>
  <si>
    <t>F-4,SaS-8, MTWH-O</t>
  </si>
  <si>
    <t>D23WVa01</t>
  </si>
  <si>
    <t>E23WVa01</t>
  </si>
  <si>
    <t>F-4, SaS-8, MTWH-O</t>
  </si>
  <si>
    <t>D8</t>
  </si>
  <si>
    <t>5s, 8.5s,9</t>
  </si>
  <si>
    <t>DD8NVa01</t>
  </si>
  <si>
    <t>MH-9,TW-8.5,F-5,SaS-O</t>
  </si>
  <si>
    <t>MT-7.5,S-5,WHFSa-O</t>
  </si>
  <si>
    <t>M-9.5,T-8,F-6.5,WHSaS-O</t>
  </si>
  <si>
    <t>4wk_4x10_H-Rotating Off_1</t>
  </si>
  <si>
    <t>4wk_4x10_H-Rotating Off_4</t>
  </si>
  <si>
    <t>2wkN_10hrs_pharm_1</t>
  </si>
  <si>
    <t>2wkN_10hrs_pharm_2</t>
  </si>
  <si>
    <t>MTWTHF-7.5,SaS-0</t>
  </si>
  <si>
    <t>W-8,MTTHFSaS-O</t>
  </si>
  <si>
    <t>MTWTHF-6,SaS-0</t>
  </si>
  <si>
    <t>D9</t>
  </si>
  <si>
    <t>MF-8, SaS-12,TWTH-0</t>
  </si>
  <si>
    <t>MTWH-8,F-5.5,SaS-O</t>
  </si>
  <si>
    <t>MTWTHF-7.2,SaS-0</t>
  </si>
  <si>
    <t>WSR's requested via Remedy Tickets</t>
  </si>
  <si>
    <t>D35NVa10</t>
  </si>
  <si>
    <t>TWH-8,F-6,MSaS-0</t>
  </si>
  <si>
    <t>MTWHFSaS-5x6</t>
  </si>
  <si>
    <t>E_MTWHFSaS-5x6</t>
  </si>
  <si>
    <t>N_MTWHFSaS-5x6</t>
  </si>
  <si>
    <t>M-4,TW-6,HFSaS-O</t>
  </si>
  <si>
    <t>WH-8,Fsa-12,SMT-O</t>
  </si>
  <si>
    <t>MWF-9,H-5,TSaS-0</t>
  </si>
  <si>
    <t>MTWF-8,HSaS-0</t>
  </si>
  <si>
    <t>MWHF-8,T-4,SaS-0</t>
  </si>
  <si>
    <t>MTWF-8,H-4,SaS-0</t>
  </si>
  <si>
    <t>MTH-8, WF-6, SaS-0</t>
  </si>
  <si>
    <t>MWH-8, TF-6, SaS-0</t>
  </si>
  <si>
    <t>TWHF-9,MSaS-0</t>
  </si>
  <si>
    <t>MTWH-8.75,FSaS-O</t>
  </si>
  <si>
    <t>E0</t>
  </si>
  <si>
    <t>E1</t>
  </si>
  <si>
    <t>E2</t>
  </si>
  <si>
    <t>E3</t>
  </si>
  <si>
    <t>E4</t>
  </si>
  <si>
    <t>E5</t>
  </si>
  <si>
    <t>E6</t>
  </si>
  <si>
    <t>E7</t>
  </si>
  <si>
    <t>E8</t>
  </si>
  <si>
    <t>E9</t>
  </si>
  <si>
    <t>9s, 11s</t>
  </si>
  <si>
    <t>X</t>
  </si>
  <si>
    <t>M-11,TWH-9,FSaS-0</t>
  </si>
  <si>
    <t>MTW-9,H-11,FSaS-0</t>
  </si>
  <si>
    <t>EE1NVa01</t>
  </si>
  <si>
    <t>EE1NVa02</t>
  </si>
  <si>
    <t>MTHF-8,W-4,SaS-0</t>
  </si>
  <si>
    <t>MTWH-7.5,F-5,SaS-O</t>
  </si>
  <si>
    <t>MWTF-8,TSaS-O</t>
  </si>
  <si>
    <t>MTF-9,WH-2.5,SaS-o</t>
  </si>
  <si>
    <t>TWH-7,F-6,SaSM-O</t>
  </si>
  <si>
    <t>2wkM-F-8,1MTWH8.5,F6</t>
  </si>
  <si>
    <t>D35NVa11</t>
  </si>
  <si>
    <t>MW-8,TH-6,F-4,SaS-O</t>
  </si>
  <si>
    <t>R97NVA05</t>
  </si>
  <si>
    <t>2wk_1MTWH-9,F-8_SaS-O</t>
  </si>
  <si>
    <t>D74N1011</t>
  </si>
  <si>
    <t>MTW-10,HFSaS-O</t>
  </si>
  <si>
    <t>TW-5,MTHFSaS-O</t>
  </si>
  <si>
    <t>MTWS-10,ThSa-O</t>
  </si>
  <si>
    <t>WTHFSa-10,MT-O</t>
  </si>
  <si>
    <t>FSaS-12,MTWTH-o</t>
  </si>
  <si>
    <t>FSaS-12,MTWTH-O</t>
  </si>
  <si>
    <t>SaSM-12,TWTHF-O</t>
  </si>
  <si>
    <t>DD9NVa01</t>
  </si>
  <si>
    <t>DD9NVa02</t>
  </si>
  <si>
    <t>MW-5.5,TTH-10,F-9SaS-O</t>
  </si>
  <si>
    <t>MW-10.25,TTH-5.5,F-8.5</t>
  </si>
  <si>
    <t>MTWTHF-2.8,SaS-O</t>
  </si>
  <si>
    <t>MTWTHF-5.8,SaS-O</t>
  </si>
  <si>
    <t>MT,5.5,WF,8,H-5</t>
  </si>
  <si>
    <t>MTWHFSaS-5x6.4</t>
  </si>
  <si>
    <t>MTWHFSaS-5x7.2</t>
  </si>
  <si>
    <t>D74W1010</t>
  </si>
  <si>
    <t>MTWHFSaS-10</t>
  </si>
  <si>
    <t>E74W1010</t>
  </si>
  <si>
    <t>N74W1010</t>
  </si>
  <si>
    <t>TM-19 - Work Schedules</t>
  </si>
  <si>
    <t>Daily WS Text</t>
  </si>
  <si>
    <t>1D01</t>
  </si>
  <si>
    <t xml:space="preserve">1 Day          </t>
  </si>
  <si>
    <t xml:space="preserve">2 Day          </t>
  </si>
  <si>
    <t xml:space="preserve">3 Day          </t>
  </si>
  <si>
    <t xml:space="preserve">4 Day          </t>
  </si>
  <si>
    <t xml:space="preserve">5 Day          </t>
  </si>
  <si>
    <t xml:space="preserve">6 Day          </t>
  </si>
  <si>
    <t xml:space="preserve">7 Day          </t>
  </si>
  <si>
    <t xml:space="preserve">8 Day          </t>
  </si>
  <si>
    <t xml:space="preserve">9 Day          </t>
  </si>
  <si>
    <t xml:space="preserve">10 Day         </t>
  </si>
  <si>
    <t>1D11</t>
  </si>
  <si>
    <t xml:space="preserve">11 Day         </t>
  </si>
  <si>
    <t xml:space="preserve">12 Day         </t>
  </si>
  <si>
    <t xml:space="preserve">14 Day         </t>
  </si>
  <si>
    <t xml:space="preserve">15 Day         </t>
  </si>
  <si>
    <t xml:space="preserve">16 Day         </t>
  </si>
  <si>
    <t>1D24</t>
  </si>
  <si>
    <t xml:space="preserve">24 day         </t>
  </si>
  <si>
    <t xml:space="preserve">8.25 Day       </t>
  </si>
  <si>
    <t xml:space="preserve">8.75 Day       </t>
  </si>
  <si>
    <t xml:space="preserve">10.25 Day      </t>
  </si>
  <si>
    <t xml:space="preserve">8.3 Day        </t>
  </si>
  <si>
    <t xml:space="preserve">8.5 Day        </t>
  </si>
  <si>
    <t xml:space="preserve">6.5 Day        </t>
  </si>
  <si>
    <t xml:space="preserve">7.5 Day        </t>
  </si>
  <si>
    <t xml:space="preserve">4.5 Day        </t>
  </si>
  <si>
    <t xml:space="preserve">5.5 Day        </t>
  </si>
  <si>
    <t xml:space="preserve">7.25 Day       </t>
  </si>
  <si>
    <t xml:space="preserve">3.5 Day        </t>
  </si>
  <si>
    <t xml:space="preserve">6.25 Day       </t>
  </si>
  <si>
    <t xml:space="preserve">12.25 Day      </t>
  </si>
  <si>
    <t>1D44</t>
  </si>
  <si>
    <t xml:space="preserve">9.25 Day       </t>
  </si>
  <si>
    <t>1D45</t>
  </si>
  <si>
    <t xml:space="preserve">9.5 Day        </t>
  </si>
  <si>
    <t>1D46</t>
  </si>
  <si>
    <t xml:space="preserve">10.5 Day       </t>
  </si>
  <si>
    <t>1D47</t>
  </si>
  <si>
    <t xml:space="preserve">8.33 Day       </t>
  </si>
  <si>
    <t>1D49</t>
  </si>
  <si>
    <t xml:space="preserve">11.25 Day      </t>
  </si>
  <si>
    <t>1D50</t>
  </si>
  <si>
    <t xml:space="preserve">7.75 Day       </t>
  </si>
  <si>
    <t>1D52</t>
  </si>
  <si>
    <t xml:space="preserve">6.67 Day       </t>
  </si>
  <si>
    <t>1D53</t>
  </si>
  <si>
    <t xml:space="preserve">11.5 Day       </t>
  </si>
  <si>
    <t xml:space="preserve">6.75 day       </t>
  </si>
  <si>
    <t>1D56</t>
  </si>
  <si>
    <t xml:space="preserve">4.25 day       </t>
  </si>
  <si>
    <t>1D57</t>
  </si>
  <si>
    <t xml:space="preserve">3.2 day        </t>
  </si>
  <si>
    <t>1D58</t>
  </si>
  <si>
    <t xml:space="preserve">7.2 day        </t>
  </si>
  <si>
    <t>1D59</t>
  </si>
  <si>
    <t xml:space="preserve">2.5 Day        </t>
  </si>
  <si>
    <t>1D60</t>
  </si>
  <si>
    <t xml:space="preserve">5.8 Day        </t>
  </si>
  <si>
    <t>1D61</t>
  </si>
  <si>
    <t xml:space="preserve">2.8 Day        </t>
  </si>
  <si>
    <t xml:space="preserve">Day Any Hrs    </t>
  </si>
  <si>
    <t>1E03</t>
  </si>
  <si>
    <t xml:space="preserve">3Evening       </t>
  </si>
  <si>
    <t xml:space="preserve">4 Evening      </t>
  </si>
  <si>
    <t xml:space="preserve">5 Evening      </t>
  </si>
  <si>
    <t xml:space="preserve">6 Evening      </t>
  </si>
  <si>
    <t xml:space="preserve">7 Evening      </t>
  </si>
  <si>
    <t xml:space="preserve">8 Evening      </t>
  </si>
  <si>
    <t xml:space="preserve">9 Evening      </t>
  </si>
  <si>
    <t xml:space="preserve">10 Evening     </t>
  </si>
  <si>
    <t>1E11</t>
  </si>
  <si>
    <t xml:space="preserve">11 Evening     </t>
  </si>
  <si>
    <t xml:space="preserve">12 Evening     </t>
  </si>
  <si>
    <t xml:space="preserve">15 Evening     </t>
  </si>
  <si>
    <t>1E30</t>
  </si>
  <si>
    <t xml:space="preserve">8.25 Evening   </t>
  </si>
  <si>
    <t xml:space="preserve">8.75 Evening   </t>
  </si>
  <si>
    <t xml:space="preserve">8.3 Evening    </t>
  </si>
  <si>
    <t xml:space="preserve">8.5 Evening    </t>
  </si>
  <si>
    <t>1E35</t>
  </si>
  <si>
    <t xml:space="preserve">6.5 Evening    </t>
  </si>
  <si>
    <t xml:space="preserve">7.5 Evening    </t>
  </si>
  <si>
    <t>1E39</t>
  </si>
  <si>
    <t xml:space="preserve">7.25 Evening   </t>
  </si>
  <si>
    <t xml:space="preserve">6.25 Evening   </t>
  </si>
  <si>
    <t>1E44</t>
  </si>
  <si>
    <t xml:space="preserve">9.25 Evening   </t>
  </si>
  <si>
    <t>1E45</t>
  </si>
  <si>
    <t xml:space="preserve">9.5 Evening    </t>
  </si>
  <si>
    <t>1E46</t>
  </si>
  <si>
    <t xml:space="preserve">10.5 Evening   </t>
  </si>
  <si>
    <t>1E50</t>
  </si>
  <si>
    <t xml:space="preserve">7.75 Evening   </t>
  </si>
  <si>
    <t>1N03</t>
  </si>
  <si>
    <t xml:space="preserve">3 Night        </t>
  </si>
  <si>
    <t xml:space="preserve">4 Night        </t>
  </si>
  <si>
    <t xml:space="preserve">5 Night        </t>
  </si>
  <si>
    <t xml:space="preserve">6 Night        </t>
  </si>
  <si>
    <t xml:space="preserve">7 Night        </t>
  </si>
  <si>
    <t xml:space="preserve">8 Night        </t>
  </si>
  <si>
    <t xml:space="preserve">9 Night        </t>
  </si>
  <si>
    <t xml:space="preserve">10 Night       </t>
  </si>
  <si>
    <t>1N11</t>
  </si>
  <si>
    <t xml:space="preserve">11 Night       </t>
  </si>
  <si>
    <t xml:space="preserve">12 Night       </t>
  </si>
  <si>
    <t xml:space="preserve">15 Night       </t>
  </si>
  <si>
    <t>1N30</t>
  </si>
  <si>
    <t xml:space="preserve">8.25 Night     </t>
  </si>
  <si>
    <t>1N31</t>
  </si>
  <si>
    <t xml:space="preserve">8.75 Night     </t>
  </si>
  <si>
    <t xml:space="preserve">8.3 Night      </t>
  </si>
  <si>
    <t xml:space="preserve">8.5 Night      </t>
  </si>
  <si>
    <t xml:space="preserve">7.5 Night      </t>
  </si>
  <si>
    <t xml:space="preserve">12.25 Night    </t>
  </si>
  <si>
    <t>1N44</t>
  </si>
  <si>
    <t xml:space="preserve">9.25 Night     </t>
  </si>
  <si>
    <t>1N45</t>
  </si>
  <si>
    <t xml:space="preserve">9.5 Night      </t>
  </si>
  <si>
    <t>1N46</t>
  </si>
  <si>
    <t xml:space="preserve">10.5 Night     </t>
  </si>
  <si>
    <t>1N50</t>
  </si>
  <si>
    <t xml:space="preserve">7.75 Night     </t>
  </si>
  <si>
    <t xml:space="preserve">Night Any Hrs  </t>
  </si>
  <si>
    <t>VD03</t>
  </si>
  <si>
    <t>6.4  Day Varies</t>
  </si>
  <si>
    <t>VD04</t>
  </si>
  <si>
    <t>4 Day Varies</t>
  </si>
  <si>
    <t xml:space="preserve">6 Day  Varies     </t>
  </si>
  <si>
    <t>VD07</t>
  </si>
  <si>
    <t>7.2 Day  Varies</t>
  </si>
  <si>
    <t xml:space="preserve">8 Day Varies       </t>
  </si>
  <si>
    <t xml:space="preserve">9 Day Varies       </t>
  </si>
  <si>
    <t xml:space="preserve">10 Day Varies      </t>
  </si>
  <si>
    <t>VE04</t>
  </si>
  <si>
    <t xml:space="preserve">4 Evening Varies   </t>
  </si>
  <si>
    <t>VE06</t>
  </si>
  <si>
    <t xml:space="preserve">6 Evening Varies   </t>
  </si>
  <si>
    <t xml:space="preserve">8 Evening Varies   </t>
  </si>
  <si>
    <t>VE09</t>
  </si>
  <si>
    <t>9 Evening Varies</t>
  </si>
  <si>
    <t>VE10</t>
  </si>
  <si>
    <t xml:space="preserve">10 Evening Varies  </t>
  </si>
  <si>
    <t xml:space="preserve">Any Hours    </t>
  </si>
  <si>
    <t>VN04</t>
  </si>
  <si>
    <t xml:space="preserve">4 Night Varies     </t>
  </si>
  <si>
    <t>VN06</t>
  </si>
  <si>
    <t xml:space="preserve">6 Night Vaires     </t>
  </si>
  <si>
    <t xml:space="preserve">8 Night Varies     </t>
  </si>
  <si>
    <t>VN09</t>
  </si>
  <si>
    <t xml:space="preserve">9 Night Varies      </t>
  </si>
  <si>
    <t>VN10</t>
  </si>
  <si>
    <t xml:space="preserve">10 Night Varies     </t>
  </si>
  <si>
    <t>Work Schedule Rule (WSR)</t>
  </si>
  <si>
    <t>Updated 1/30/2026</t>
  </si>
  <si>
    <t>Daily Work Schedules (DWS)</t>
  </si>
  <si>
    <t xml:space="preserve">One overtime period for an EE assigned this working week is Sunday 11/30/08- Saturday 12/13/08. </t>
  </si>
  <si>
    <t xml:space="preserve">- If the EE is assigned WSR R14N0903, then the EEs 4x9 week is 11/30-12/6 and the EE's 4x9,1x8 week is 12/7-12/13. </t>
  </si>
  <si>
    <t xml:space="preserve">- If that same EE was instead assigned WSR R14N0904, then the EE's 4x9,1x8 week is 11/30-12/6 and the EE's 4x9 week is 12/7-12/13. </t>
  </si>
  <si>
    <t xml:space="preserve">The WSR is just a pattern of scheduled work days and scheduled non-work days.  For example, R14N0903 is one pattern and R14N0904 is just the same pattern, started a week later (see the "Work Schedule Rule" job aid).  Essentially, the opposite week. It is the assignment of the working week (overtime period) on IT 0007 that determines on which week of the pattern an employee starts. For instance, take the 2 week OT period 'Sun-Sat (A)'.  One overtime period for an EE assigned this working week is Sunday 11/30/08- Saturday 12/13/08. </t>
  </si>
  <si>
    <t>Definitions</t>
  </si>
  <si>
    <t>Term</t>
  </si>
  <si>
    <t>Days Off</t>
  </si>
  <si>
    <t>Work Schedule Rule</t>
  </si>
  <si>
    <t>Identifies the Working Days, Working Hours, and Days off for each WSR.</t>
  </si>
  <si>
    <t xml:space="preserve">List each individual day of the week and the expected work hours. </t>
  </si>
  <si>
    <t>Identifies the shift assigned to the WSR (day, evening, night, etc.).</t>
  </si>
  <si>
    <t>Daily Working Hours</t>
  </si>
  <si>
    <t>Identifies the DWH for each shift of the Work Schedule rule. For example: Mon-Wed: 8 hours, Saturday-Sunday: 8 Hours.</t>
  </si>
  <si>
    <t>Identifies the scheduled days off.</t>
  </si>
  <si>
    <t>Identifies as additional information regarding the WSR.</t>
  </si>
  <si>
    <t>Terms and Concepts</t>
  </si>
  <si>
    <t>Identifies the total number of expected work hours for the WSR.</t>
  </si>
  <si>
    <t>Monday</t>
  </si>
  <si>
    <t>Tuesday</t>
  </si>
  <si>
    <t>Wednesday</t>
  </si>
  <si>
    <t>Thursday</t>
  </si>
  <si>
    <t>Friday</t>
  </si>
  <si>
    <t>Saturday</t>
  </si>
  <si>
    <t>Sunday</t>
  </si>
  <si>
    <t>D12W1201</t>
  </si>
  <si>
    <t>D12W1202</t>
  </si>
  <si>
    <t>D14NVa01</t>
  </si>
  <si>
    <t>D15N04GN</t>
  </si>
  <si>
    <t>D15N0401</t>
  </si>
  <si>
    <t>D16N05GN</t>
  </si>
  <si>
    <t>D16N0501</t>
  </si>
  <si>
    <t>D16N0502</t>
  </si>
  <si>
    <t>D16N0503</t>
  </si>
  <si>
    <t>D16N0504</t>
  </si>
  <si>
    <t>D16N0505</t>
  </si>
  <si>
    <t>D16N0506</t>
  </si>
  <si>
    <t>D16N0507</t>
  </si>
  <si>
    <t>D16N0508</t>
  </si>
  <si>
    <t>D16N0509</t>
  </si>
  <si>
    <t>D16N0510</t>
  </si>
  <si>
    <t>D17N0601</t>
  </si>
  <si>
    <t>D18NO603</t>
  </si>
  <si>
    <t>D17W0601</t>
  </si>
  <si>
    <t>D17N0604</t>
  </si>
  <si>
    <t>D22NVa01</t>
  </si>
  <si>
    <t>D23NVa01</t>
  </si>
  <si>
    <t>D23NVa02</t>
  </si>
  <si>
    <t>D23NVa03</t>
  </si>
  <si>
    <t>D23NVa04</t>
  </si>
  <si>
    <t>D23NVa05</t>
  </si>
  <si>
    <t>D23NVa06</t>
  </si>
  <si>
    <t>D23NVa07</t>
  </si>
  <si>
    <t>D23NVa08</t>
  </si>
  <si>
    <t>D23NVa09</t>
  </si>
  <si>
    <t>D23NVa10</t>
  </si>
  <si>
    <t>D23NVa12</t>
  </si>
  <si>
    <t>D23NVa13</t>
  </si>
  <si>
    <t>D23NVa14</t>
  </si>
  <si>
    <t>D23NVa15</t>
  </si>
  <si>
    <t>D26NVa04</t>
  </si>
  <si>
    <t>D28NVa01</t>
  </si>
  <si>
    <t>D28NVa02</t>
  </si>
  <si>
    <t>D28NVa03</t>
  </si>
  <si>
    <t>D28NVa04</t>
  </si>
  <si>
    <t>D28NVa05</t>
  </si>
  <si>
    <t>D30N03GN</t>
  </si>
  <si>
    <t>D30N0301</t>
  </si>
  <si>
    <t>D30N0302</t>
  </si>
  <si>
    <t>D34N0801</t>
  </si>
  <si>
    <t>D34N0802</t>
  </si>
  <si>
    <t>D34N0803</t>
  </si>
  <si>
    <t>D34N0804</t>
  </si>
  <si>
    <t>D34N0805</t>
  </si>
  <si>
    <t>D34N0806</t>
  </si>
  <si>
    <t>D34N0807</t>
  </si>
  <si>
    <t>D34N0808</t>
  </si>
  <si>
    <t>D34N0809</t>
  </si>
  <si>
    <t>D34N0810</t>
  </si>
  <si>
    <t>D34N0811</t>
  </si>
  <si>
    <t>D34N0812</t>
  </si>
  <si>
    <t>D34N0813</t>
  </si>
  <si>
    <t>D34W0813</t>
  </si>
  <si>
    <t>D34W0814</t>
  </si>
  <si>
    <t>D35W0815</t>
  </si>
  <si>
    <t>D35NVa01</t>
  </si>
  <si>
    <t>D35NVa03</t>
  </si>
  <si>
    <t>D35NVa04</t>
  </si>
  <si>
    <t>D35Nva05</t>
  </si>
  <si>
    <t>D35NVa06</t>
  </si>
  <si>
    <t>D35NVa07</t>
  </si>
  <si>
    <t>D35NVa08</t>
  </si>
  <si>
    <t>D36NVa01</t>
  </si>
  <si>
    <t>D36NVa02</t>
  </si>
  <si>
    <t>D39NVa01</t>
  </si>
  <si>
    <t>D41Nva01</t>
  </si>
  <si>
    <t>D41Nva02</t>
  </si>
  <si>
    <r>
      <t>D41Nva03</t>
    </r>
    <r>
      <rPr>
        <sz val="11"/>
        <color indexed="8"/>
        <rFont val="Calibri"/>
        <family val="2"/>
      </rPr>
      <t/>
    </r>
  </si>
  <si>
    <t>D42NVa01</t>
  </si>
  <si>
    <t>D43NVa01</t>
  </si>
  <si>
    <t>D43NVa02</t>
  </si>
  <si>
    <t>D43NVa03</t>
  </si>
  <si>
    <t>D43NVa04</t>
  </si>
  <si>
    <t>D44NVa01</t>
  </si>
  <si>
    <t>D45NVa01</t>
  </si>
  <si>
    <t>D46N02GN</t>
  </si>
  <si>
    <t>D46N03GN</t>
  </si>
  <si>
    <t>D47NVa01</t>
  </si>
  <si>
    <t>D48N0701</t>
  </si>
  <si>
    <t>D48N07GN</t>
  </si>
  <si>
    <t>D49NVa01</t>
  </si>
  <si>
    <t>D50NVa01</t>
  </si>
  <si>
    <t>D50NVa04</t>
  </si>
  <si>
    <t>D50WVa01</t>
  </si>
  <si>
    <t>D51NVa01</t>
  </si>
  <si>
    <t>D52NVa01</t>
  </si>
  <si>
    <t>D52NVa02</t>
  </si>
  <si>
    <t>D53NVa01</t>
  </si>
  <si>
    <t>D53NVa02</t>
  </si>
  <si>
    <t>D54NVa01</t>
  </si>
  <si>
    <t>D54NVa02</t>
  </si>
  <si>
    <t>D54NVa03</t>
  </si>
  <si>
    <t>D54NVa04</t>
  </si>
  <si>
    <t>D58N0701</t>
  </si>
  <si>
    <t>D58N0702</t>
  </si>
  <si>
    <t>D58N0703</t>
  </si>
  <si>
    <t>D58N0704</t>
  </si>
  <si>
    <t>D58N0705</t>
  </si>
  <si>
    <t>D58N0706</t>
  </si>
  <si>
    <t>D58N0707</t>
  </si>
  <si>
    <t>D62NVa01</t>
  </si>
  <si>
    <t>D65NVa01</t>
  </si>
  <si>
    <t>D65NVa02</t>
  </si>
  <si>
    <t>D66N0801</t>
  </si>
  <si>
    <t>D67NVa01</t>
  </si>
  <si>
    <t>D68N0801</t>
  </si>
  <si>
    <t>D69NVa01</t>
  </si>
  <si>
    <t>D69NVa02</t>
  </si>
  <si>
    <t>D70NVa01</t>
  </si>
  <si>
    <t>D74N1002</t>
  </si>
  <si>
    <t>D74N1003</t>
  </si>
  <si>
    <t>D74N1004</t>
  </si>
  <si>
    <t>D74N1005</t>
  </si>
  <si>
    <t>D74N1006</t>
  </si>
  <si>
    <t>D74N1007</t>
  </si>
  <si>
    <t>D74N1008</t>
  </si>
  <si>
    <t>D74N1009</t>
  </si>
  <si>
    <t>D74W1001</t>
  </si>
  <si>
    <t>D74W1002</t>
  </si>
  <si>
    <t>D74W1003</t>
  </si>
  <si>
    <t>D83NVa01</t>
  </si>
  <si>
    <t>D84NVa01</t>
  </si>
  <si>
    <t>D87NVa01</t>
  </si>
  <si>
    <t>D88NVa01</t>
  </si>
  <si>
    <t>DBBNVa01</t>
  </si>
  <si>
    <t>DB7NVa01</t>
  </si>
  <si>
    <t>DB0NVa01</t>
  </si>
  <si>
    <t>DC2NVa01</t>
  </si>
  <si>
    <t>DC9N0901</t>
  </si>
  <si>
    <t>DC8N0901</t>
  </si>
  <si>
    <r>
      <t>DC8N0902</t>
    </r>
    <r>
      <rPr>
        <sz val="11"/>
        <color indexed="8"/>
        <rFont val="Calibri"/>
        <family val="2"/>
      </rPr>
      <t/>
    </r>
  </si>
  <si>
    <t>DC9N0902</t>
  </si>
  <si>
    <t>DD4NVa01</t>
  </si>
  <si>
    <t>DD5NVa01</t>
  </si>
  <si>
    <t>DD7N0301</t>
  </si>
  <si>
    <t>DD9N1001</t>
  </si>
  <si>
    <t>D01N08GN</t>
  </si>
  <si>
    <t>D01W0801</t>
  </si>
  <si>
    <t>D01W0802</t>
  </si>
  <si>
    <t>D01W0803</t>
  </si>
  <si>
    <t>D01W0804</t>
  </si>
  <si>
    <t>D01W0805</t>
  </si>
  <si>
    <t>D01W0806</t>
  </si>
  <si>
    <t>D01N0801</t>
  </si>
  <si>
    <t>D02N10_M</t>
  </si>
  <si>
    <t>D02N10_T</t>
  </si>
  <si>
    <t>D02N10_W</t>
  </si>
  <si>
    <t>D02N10_H</t>
  </si>
  <si>
    <t>D02N10_F</t>
  </si>
  <si>
    <t>D02W1001</t>
  </si>
  <si>
    <t>D02N1001</t>
  </si>
  <si>
    <t>D02W1002</t>
  </si>
  <si>
    <t>D02W1003</t>
  </si>
  <si>
    <t>D03N09_M</t>
  </si>
  <si>
    <t>D03N09_T</t>
  </si>
  <si>
    <t>D03N09_W</t>
  </si>
  <si>
    <t>D03N09_H</t>
  </si>
  <si>
    <t>D03N09_F</t>
  </si>
  <si>
    <t>D03W0901</t>
  </si>
  <si>
    <t>D03W0902</t>
  </si>
  <si>
    <t>D04N09GN</t>
  </si>
  <si>
    <t>D05N10GN</t>
  </si>
  <si>
    <t>D06N08_F</t>
  </si>
  <si>
    <t>D06N08_M</t>
  </si>
  <si>
    <t>D07N08_M</t>
  </si>
  <si>
    <t>D07N08_F</t>
  </si>
  <si>
    <t>D07N08_W</t>
  </si>
  <si>
    <t>D08NVa01</t>
  </si>
  <si>
    <t>D09NVa01</t>
  </si>
  <si>
    <t>D10NVa01</t>
  </si>
  <si>
    <t>D11WVa01</t>
  </si>
  <si>
    <t>D11WVa02</t>
  </si>
  <si>
    <t>D11WVa03</t>
  </si>
  <si>
    <t>D11WVa04</t>
  </si>
  <si>
    <t>D11WVa05</t>
  </si>
  <si>
    <t>D11WVa06</t>
  </si>
  <si>
    <t>D26NVa01</t>
  </si>
  <si>
    <t>D26NVa02</t>
  </si>
  <si>
    <t>D26NVa03</t>
  </si>
  <si>
    <t>D27NVa02</t>
  </si>
  <si>
    <t>D31WVa01</t>
  </si>
  <si>
    <t>D31WVa02</t>
  </si>
  <si>
    <t>D38NVa01</t>
  </si>
  <si>
    <t>D56N08GN</t>
  </si>
  <si>
    <t>D56W0802</t>
  </si>
  <si>
    <t>D56W0806</t>
  </si>
  <si>
    <t>D57WVa01</t>
  </si>
  <si>
    <t>D63NVa01</t>
  </si>
  <si>
    <t>D71NVa01</t>
  </si>
  <si>
    <t>D71NVa02</t>
  </si>
  <si>
    <t>D72NVa01</t>
  </si>
  <si>
    <t>D73NVa01</t>
  </si>
  <si>
    <t>D75NVa01</t>
  </si>
  <si>
    <t>D81WVa01</t>
  </si>
  <si>
    <t>D91NVa01</t>
  </si>
  <si>
    <t>D92WVa01</t>
  </si>
  <si>
    <t>D96NVa01</t>
  </si>
  <si>
    <t>D96NVa02</t>
  </si>
  <si>
    <t>DA4NVa01</t>
  </si>
  <si>
    <t>DB5NVa01</t>
  </si>
  <si>
    <t>DC1NVa01</t>
  </si>
  <si>
    <t>DC7NVa01</t>
  </si>
  <si>
    <t>DC0NVa01</t>
  </si>
  <si>
    <t>Column2</t>
  </si>
  <si>
    <t>E01N08GN</t>
  </si>
  <si>
    <t>E01W0801</t>
  </si>
  <si>
    <t>E01W0802</t>
  </si>
  <si>
    <t>E01W0803</t>
  </si>
  <si>
    <t>E01W0804</t>
  </si>
  <si>
    <t>E01W0805</t>
  </si>
  <si>
    <t>E01N0801</t>
  </si>
  <si>
    <t>E01W0807</t>
  </si>
  <si>
    <t>E01W0808</t>
  </si>
  <si>
    <t>E02N10_M</t>
  </si>
  <si>
    <t>E02N10_W</t>
  </si>
  <si>
    <t>E02N10_F</t>
  </si>
  <si>
    <t>E02W1003</t>
  </si>
  <si>
    <t>E02W1004</t>
  </si>
  <si>
    <t>E11WVa01</t>
  </si>
  <si>
    <t>E11WVa03</t>
  </si>
  <si>
    <t>E11WVa04</t>
  </si>
  <si>
    <t>E11WVa06</t>
  </si>
  <si>
    <t>E56N08GN</t>
  </si>
  <si>
    <t>E77WVa01</t>
  </si>
  <si>
    <t>E06N0801</t>
  </si>
  <si>
    <t>E79WVa01</t>
  </si>
  <si>
    <t>E79NVa01</t>
  </si>
  <si>
    <t>E80WVa01</t>
  </si>
  <si>
    <t>E15N04GN</t>
  </si>
  <si>
    <t>E16N05GN</t>
  </si>
  <si>
    <t>E17N06GN</t>
  </si>
  <si>
    <t>E23NVa14</t>
  </si>
  <si>
    <t>E23NVa15</t>
  </si>
  <si>
    <t>E23NVa16</t>
  </si>
  <si>
    <t>E23NVa17</t>
  </si>
  <si>
    <t>E26NVa01</t>
  </si>
  <si>
    <t>E34N0801</t>
  </si>
  <si>
    <t>E34N0807</t>
  </si>
  <si>
    <t>E34N0808</t>
  </si>
  <si>
    <t>E34N0815</t>
  </si>
  <si>
    <t>E35NVa01</t>
  </si>
  <si>
    <t>E35NVa02</t>
  </si>
  <si>
    <t>E48N07GN</t>
  </si>
  <si>
    <t>E58N0703</t>
  </si>
  <si>
    <t>E63WVa01</t>
  </si>
  <si>
    <t>E65NVa01</t>
  </si>
  <si>
    <t>E66N0802</t>
  </si>
  <si>
    <t>E74W1001</t>
  </si>
  <si>
    <t>EC8N0901</t>
  </si>
  <si>
    <t>N01N08GN</t>
  </si>
  <si>
    <t>N01W0801</t>
  </si>
  <si>
    <t>N01W0802</t>
  </si>
  <si>
    <t>N01W0803</t>
  </si>
  <si>
    <t>N01W0804</t>
  </si>
  <si>
    <t>N01W0806</t>
  </si>
  <si>
    <t>N02N10_M</t>
  </si>
  <si>
    <t>N02N10_H</t>
  </si>
  <si>
    <t>N02N10_F</t>
  </si>
  <si>
    <t>N11WVa01</t>
  </si>
  <si>
    <t>N11WVa02</t>
  </si>
  <si>
    <t>N11WVa03</t>
  </si>
  <si>
    <t>N11WVa04</t>
  </si>
  <si>
    <t>N11WVa06</t>
  </si>
  <si>
    <t>N11WVa07</t>
  </si>
  <si>
    <t>N56N08GN</t>
  </si>
  <si>
    <t>N56W0804</t>
  </si>
  <si>
    <t>N81WVa01</t>
  </si>
  <si>
    <t>N94WVa01</t>
  </si>
  <si>
    <t>N11WVa05</t>
  </si>
  <si>
    <t>N12W1201</t>
  </si>
  <si>
    <t>N15N04GN</t>
  </si>
  <si>
    <t>N16N05GN</t>
  </si>
  <si>
    <t>N17N06GN</t>
  </si>
  <si>
    <t>N23WVa01</t>
  </si>
  <si>
    <t>N34N0808</t>
  </si>
  <si>
    <t>N48N07GN</t>
  </si>
  <si>
    <t>N58N0701</t>
  </si>
  <si>
    <t>N66N0801</t>
  </si>
  <si>
    <t>NC8N0901</t>
  </si>
  <si>
    <t>R01W0801</t>
  </si>
  <si>
    <t>R01W0803</t>
  </si>
  <si>
    <t>R01W0804</t>
  </si>
  <si>
    <t>R01W0805</t>
  </si>
  <si>
    <t>R01W0806</t>
  </si>
  <si>
    <t>R01W0808</t>
  </si>
  <si>
    <t>R01W0809</t>
  </si>
  <si>
    <t>R01W0810</t>
  </si>
  <si>
    <t>R01W0811</t>
  </si>
  <si>
    <t>R01W0812</t>
  </si>
  <si>
    <t>R01W0813</t>
  </si>
  <si>
    <t>R01W0814</t>
  </si>
  <si>
    <t>R01W0832</t>
  </si>
  <si>
    <t>R01W0834</t>
  </si>
  <si>
    <t>R01W0835</t>
  </si>
  <si>
    <t>R01W0837</t>
  </si>
  <si>
    <t>R01W0838</t>
  </si>
  <si>
    <t>R01W0847</t>
  </si>
  <si>
    <t>R01W0848</t>
  </si>
  <si>
    <t>R01W0849</t>
  </si>
  <si>
    <t>R01W0850</t>
  </si>
  <si>
    <t>R01W0855</t>
  </si>
  <si>
    <t>R01W0856</t>
  </si>
  <si>
    <t>R01W0874</t>
  </si>
  <si>
    <t>R01W0877</t>
  </si>
  <si>
    <t>R01W0878</t>
  </si>
  <si>
    <t>R01W0885</t>
  </si>
  <si>
    <t>R01W0892</t>
  </si>
  <si>
    <t>R01W0893</t>
  </si>
  <si>
    <t>R01W0894</t>
  </si>
  <si>
    <t>R01W0895</t>
  </si>
  <si>
    <t>R01W0896</t>
  </si>
  <si>
    <t>R01W0897</t>
  </si>
  <si>
    <t>R01W08B2</t>
  </si>
  <si>
    <t>R01W08B5</t>
  </si>
  <si>
    <t>R01W08B6</t>
  </si>
  <si>
    <t>R01W08B7</t>
  </si>
  <si>
    <t>R01W08B8</t>
  </si>
  <si>
    <t>R01W08A6</t>
  </si>
  <si>
    <t>R01W08A7</t>
  </si>
  <si>
    <t>R01W08A8</t>
  </si>
  <si>
    <t>R01W08A9</t>
  </si>
  <si>
    <t>R01N08D1</t>
  </si>
  <si>
    <t>R02N1001</t>
  </si>
  <si>
    <t>R02N1002</t>
  </si>
  <si>
    <t>R02N1003</t>
  </si>
  <si>
    <t>R02N1004</t>
  </si>
  <si>
    <t>R02N1005</t>
  </si>
  <si>
    <t>R02N1013</t>
  </si>
  <si>
    <t>R02N1014</t>
  </si>
  <si>
    <t>R02N1015</t>
  </si>
  <si>
    <t>R02N1016</t>
  </si>
  <si>
    <r>
      <t>R02N1019</t>
    </r>
    <r>
      <rPr>
        <sz val="11"/>
        <color indexed="8"/>
        <rFont val="Calibri"/>
        <family val="2"/>
      </rPr>
      <t/>
    </r>
  </si>
  <si>
    <t>R02W1024</t>
  </si>
  <si>
    <t>R02W1025</t>
  </si>
  <si>
    <t>R03N0901</t>
  </si>
  <si>
    <t>R03N0902</t>
  </si>
  <si>
    <t>R03N0903</t>
  </si>
  <si>
    <t>R03N0904</t>
  </si>
  <si>
    <t>R03N0905</t>
  </si>
  <si>
    <t>R03N0906</t>
  </si>
  <si>
    <t>R03N0911</t>
  </si>
  <si>
    <t>R03N0912</t>
  </si>
  <si>
    <t>R11WVa04</t>
  </si>
  <si>
    <t>R12W1201</t>
  </si>
  <si>
    <t>R12W1202</t>
  </si>
  <si>
    <t>R12W1205</t>
  </si>
  <si>
    <t>R12W1206</t>
  </si>
  <si>
    <t>R12W1207</t>
  </si>
  <si>
    <t>R12W1208</t>
  </si>
  <si>
    <t>R12W1209</t>
  </si>
  <si>
    <t>R12W1210</t>
  </si>
  <si>
    <t>R12W1211</t>
  </si>
  <si>
    <t>R12W1212</t>
  </si>
  <si>
    <t>R13NVa01</t>
  </si>
  <si>
    <t>R13NVa02</t>
  </si>
  <si>
    <t>R14N0901</t>
  </si>
  <si>
    <t>R14N0902</t>
  </si>
  <si>
    <t>R14N0903</t>
  </si>
  <si>
    <t>R14N0904</t>
  </si>
  <si>
    <t>R14N0905</t>
  </si>
  <si>
    <t>R14N0906</t>
  </si>
  <si>
    <t>R14N0907</t>
  </si>
  <si>
    <t>R14N0908</t>
  </si>
  <si>
    <t>R14N0909</t>
  </si>
  <si>
    <t>R14N0910</t>
  </si>
  <si>
    <t>R14N0911</t>
  </si>
  <si>
    <t>R14N0912</t>
  </si>
  <si>
    <t>R14N0913</t>
  </si>
  <si>
    <t>R14N0915</t>
  </si>
  <si>
    <t>R14N0916</t>
  </si>
  <si>
    <t>R14N0917</t>
  </si>
  <si>
    <t>R14N0918</t>
  </si>
  <si>
    <t>R14N0919</t>
  </si>
  <si>
    <t>R14N0920</t>
  </si>
  <si>
    <t>R14N0921</t>
  </si>
  <si>
    <t>R14N0923</t>
  </si>
  <si>
    <t>R14N0924</t>
  </si>
  <si>
    <t>R14N0925</t>
  </si>
  <si>
    <t>R14N0926</t>
  </si>
  <si>
    <t>R14N0927</t>
  </si>
  <si>
    <t>R14N0928</t>
  </si>
  <si>
    <t>R14N0929</t>
  </si>
  <si>
    <t>R14N0930</t>
  </si>
  <si>
    <t>R14N0931</t>
  </si>
  <si>
    <t>R14N0932</t>
  </si>
  <si>
    <t>R18W1201</t>
  </si>
  <si>
    <t>R18W1202</t>
  </si>
  <si>
    <t>R18W1203</t>
  </si>
  <si>
    <t>R18W1204</t>
  </si>
  <si>
    <t>R19W1201</t>
  </si>
  <si>
    <t>R19W1202</t>
  </si>
  <si>
    <t>R19W1203</t>
  </si>
  <si>
    <t>R19W1204</t>
  </si>
  <si>
    <t>R20NVa01</t>
  </si>
  <si>
    <t>R20NVa02</t>
  </si>
  <si>
    <t>R20NVa03</t>
  </si>
  <si>
    <t>R20NVa04</t>
  </si>
  <si>
    <t>R23NVa01</t>
  </si>
  <si>
    <t>R23NVa02</t>
  </si>
  <si>
    <t>R23NVa06</t>
  </si>
  <si>
    <t>R29W1201</t>
  </si>
  <si>
    <t>R29W1202</t>
  </si>
  <si>
    <t>R29W1203</t>
  </si>
  <si>
    <t>R29W1204</t>
  </si>
  <si>
    <t>R29WVa01</t>
  </si>
  <si>
    <t>R29WVa03</t>
  </si>
  <si>
    <t>R29WVa05</t>
  </si>
  <si>
    <t>R29WVa07</t>
  </si>
  <si>
    <t>R34N0801</t>
  </si>
  <si>
    <t>R34N0802</t>
  </si>
  <si>
    <t>R34N0803</t>
  </si>
  <si>
    <t>R34N0804</t>
  </si>
  <si>
    <t>R34N0805</t>
  </si>
  <si>
    <t>R34N0806</t>
  </si>
  <si>
    <t>R36N1601</t>
  </si>
  <si>
    <t>R36N1602</t>
  </si>
  <si>
    <t>R40N0801</t>
  </si>
  <si>
    <t>R40N0802</t>
  </si>
  <si>
    <t>R55WVa01</t>
  </si>
  <si>
    <t>R55WVa02</t>
  </si>
  <si>
    <t>R57WVa01</t>
  </si>
  <si>
    <t>R57WVa03</t>
  </si>
  <si>
    <t>R57WVa04</t>
  </si>
  <si>
    <t>R57WVa05</t>
  </si>
  <si>
    <t>R57WVa06</t>
  </si>
  <si>
    <t>R59W1201</t>
  </si>
  <si>
    <t>R59W1202</t>
  </si>
  <si>
    <t>R59W1203</t>
  </si>
  <si>
    <t>R59W1204</t>
  </si>
  <si>
    <t>R59W1205</t>
  </si>
  <si>
    <t>R59W1206</t>
  </si>
  <si>
    <t>R59W1208</t>
  </si>
  <si>
    <t>R59W1209</t>
  </si>
  <si>
    <t>R59W1210</t>
  </si>
  <si>
    <t>R59W1212</t>
  </si>
  <si>
    <t>R59W1215</t>
  </si>
  <si>
    <t>R59W1216</t>
  </si>
  <si>
    <t>R59W1217</t>
  </si>
  <si>
    <t>R59W1218</t>
  </si>
  <si>
    <t>R59W1221</t>
  </si>
  <si>
    <t>R59W1222</t>
  </si>
  <si>
    <t>R59W1223</t>
  </si>
  <si>
    <t>R59W1224</t>
  </si>
  <si>
    <t>R59W1225</t>
  </si>
  <si>
    <t>R60NVa01</t>
  </si>
  <si>
    <t>R60NVa02</t>
  </si>
  <si>
    <t>N64NVa01</t>
  </si>
  <si>
    <t>R82WVa01</t>
  </si>
  <si>
    <t>R95NVa02</t>
  </si>
  <si>
    <t>R97NVa01</t>
  </si>
  <si>
    <t>R97NVa02</t>
  </si>
  <si>
    <t>RC2WVA01</t>
  </si>
  <si>
    <t>Back to Instruction Sheet</t>
  </si>
  <si>
    <r>
      <t>D</t>
    </r>
    <r>
      <rPr>
        <b/>
        <sz val="14"/>
        <rFont val="Aptos"/>
        <family val="2"/>
      </rPr>
      <t>01</t>
    </r>
    <r>
      <rPr>
        <sz val="14"/>
        <rFont val="Aptos"/>
        <family val="2"/>
      </rPr>
      <t>W08FX</t>
    </r>
  </si>
  <si>
    <r>
      <t>E</t>
    </r>
    <r>
      <rPr>
        <b/>
        <sz val="14"/>
        <rFont val="Aptos"/>
        <family val="2"/>
      </rPr>
      <t>01</t>
    </r>
    <r>
      <rPr>
        <sz val="14"/>
        <rFont val="Aptos"/>
        <family val="2"/>
      </rPr>
      <t>W08FX</t>
    </r>
  </si>
  <si>
    <r>
      <t>N</t>
    </r>
    <r>
      <rPr>
        <b/>
        <sz val="14"/>
        <rFont val="Aptos"/>
        <family val="2"/>
      </rPr>
      <t>01</t>
    </r>
    <r>
      <rPr>
        <sz val="14"/>
        <rFont val="Aptos"/>
        <family val="2"/>
      </rPr>
      <t>W08FX</t>
    </r>
  </si>
  <si>
    <r>
      <t>D</t>
    </r>
    <r>
      <rPr>
        <b/>
        <sz val="14"/>
        <rFont val="Aptos"/>
        <family val="2"/>
      </rPr>
      <t>02</t>
    </r>
    <r>
      <rPr>
        <sz val="14"/>
        <rFont val="Aptos"/>
        <family val="2"/>
      </rPr>
      <t>N10FX</t>
    </r>
  </si>
  <si>
    <r>
      <t>E02</t>
    </r>
    <r>
      <rPr>
        <sz val="14"/>
        <rFont val="Aptos"/>
        <family val="2"/>
      </rPr>
      <t>N10FX</t>
    </r>
  </si>
  <si>
    <r>
      <t>N</t>
    </r>
    <r>
      <rPr>
        <b/>
        <sz val="14"/>
        <rFont val="Aptos"/>
        <family val="2"/>
      </rPr>
      <t>02</t>
    </r>
    <r>
      <rPr>
        <sz val="14"/>
        <rFont val="Aptos"/>
        <family val="2"/>
      </rPr>
      <t>N10FX</t>
    </r>
  </si>
  <si>
    <r>
      <t>D</t>
    </r>
    <r>
      <rPr>
        <b/>
        <sz val="14"/>
        <rFont val="Aptos"/>
        <family val="2"/>
      </rPr>
      <t>02</t>
    </r>
    <r>
      <rPr>
        <sz val="14"/>
        <rFont val="Aptos"/>
        <family val="2"/>
      </rPr>
      <t>W08FX</t>
    </r>
  </si>
  <si>
    <r>
      <t>E</t>
    </r>
    <r>
      <rPr>
        <b/>
        <sz val="14"/>
        <rFont val="Aptos"/>
        <family val="2"/>
      </rPr>
      <t>02</t>
    </r>
    <r>
      <rPr>
        <sz val="14"/>
        <rFont val="Aptos"/>
        <family val="2"/>
      </rPr>
      <t>W08FX</t>
    </r>
  </si>
  <si>
    <r>
      <t>N</t>
    </r>
    <r>
      <rPr>
        <b/>
        <sz val="14"/>
        <rFont val="Aptos"/>
        <family val="2"/>
      </rPr>
      <t>02</t>
    </r>
    <r>
      <rPr>
        <sz val="14"/>
        <rFont val="Aptos"/>
        <family val="2"/>
      </rPr>
      <t>W08FX</t>
    </r>
  </si>
  <si>
    <r>
      <t>D</t>
    </r>
    <r>
      <rPr>
        <b/>
        <sz val="14"/>
        <rFont val="Aptos"/>
        <family val="2"/>
      </rPr>
      <t>03</t>
    </r>
    <r>
      <rPr>
        <sz val="14"/>
        <rFont val="Aptos"/>
        <family val="2"/>
      </rPr>
      <t>N09FX</t>
    </r>
  </si>
  <si>
    <r>
      <t>D</t>
    </r>
    <r>
      <rPr>
        <b/>
        <sz val="14"/>
        <rFont val="Aptos"/>
        <family val="2"/>
      </rPr>
      <t>04</t>
    </r>
    <r>
      <rPr>
        <sz val="14"/>
        <rFont val="Aptos"/>
        <family val="2"/>
      </rPr>
      <t>N09FX</t>
    </r>
  </si>
  <si>
    <r>
      <t>I</t>
    </r>
    <r>
      <rPr>
        <b/>
        <sz val="14"/>
        <rFont val="Aptos"/>
        <family val="2"/>
      </rPr>
      <t>24</t>
    </r>
    <r>
      <rPr>
        <sz val="14"/>
        <rFont val="Aptos"/>
        <family val="2"/>
      </rPr>
      <t>W24FX</t>
    </r>
  </si>
  <si>
    <r>
      <t>D</t>
    </r>
    <r>
      <rPr>
        <b/>
        <sz val="14"/>
        <rFont val="Aptos"/>
        <family val="2"/>
      </rPr>
      <t>24</t>
    </r>
    <r>
      <rPr>
        <sz val="14"/>
        <rFont val="Aptos"/>
        <family val="2"/>
      </rPr>
      <t>W24FX</t>
    </r>
  </si>
  <si>
    <r>
      <t>E</t>
    </r>
    <r>
      <rPr>
        <b/>
        <sz val="14"/>
        <rFont val="Aptos"/>
        <family val="2"/>
      </rPr>
      <t>24</t>
    </r>
    <r>
      <rPr>
        <sz val="14"/>
        <rFont val="Aptos"/>
        <family val="2"/>
      </rPr>
      <t>W24FX</t>
    </r>
  </si>
  <si>
    <r>
      <t>N</t>
    </r>
    <r>
      <rPr>
        <b/>
        <sz val="14"/>
        <rFont val="Aptos"/>
        <family val="2"/>
      </rPr>
      <t>24</t>
    </r>
    <r>
      <rPr>
        <sz val="14"/>
        <rFont val="Aptos"/>
        <family val="2"/>
      </rPr>
      <t>W24FX</t>
    </r>
  </si>
  <si>
    <r>
      <t>E</t>
    </r>
    <r>
      <rPr>
        <b/>
        <sz val="14"/>
        <rFont val="Aptos"/>
        <family val="2"/>
      </rPr>
      <t>30</t>
    </r>
    <r>
      <rPr>
        <sz val="14"/>
        <rFont val="Aptos"/>
        <family val="2"/>
      </rPr>
      <t>W03FX</t>
    </r>
  </si>
  <si>
    <r>
      <t>D</t>
    </r>
    <r>
      <rPr>
        <b/>
        <sz val="14"/>
        <rFont val="Aptos"/>
        <family val="2"/>
      </rPr>
      <t>15</t>
    </r>
    <r>
      <rPr>
        <sz val="14"/>
        <rFont val="Aptos"/>
        <family val="2"/>
      </rPr>
      <t>W04FX</t>
    </r>
  </si>
  <si>
    <r>
      <t>E</t>
    </r>
    <r>
      <rPr>
        <b/>
        <sz val="14"/>
        <rFont val="Aptos"/>
        <family val="2"/>
      </rPr>
      <t>15</t>
    </r>
    <r>
      <rPr>
        <sz val="14"/>
        <rFont val="Aptos"/>
        <family val="2"/>
      </rPr>
      <t>W04FX</t>
    </r>
  </si>
  <si>
    <r>
      <t>N</t>
    </r>
    <r>
      <rPr>
        <b/>
        <sz val="14"/>
        <rFont val="Aptos"/>
        <family val="2"/>
      </rPr>
      <t>15</t>
    </r>
    <r>
      <rPr>
        <sz val="14"/>
        <rFont val="Aptos"/>
        <family val="2"/>
      </rPr>
      <t>W04FX</t>
    </r>
  </si>
  <si>
    <r>
      <t>D</t>
    </r>
    <r>
      <rPr>
        <b/>
        <sz val="14"/>
        <rFont val="Aptos"/>
        <family val="2"/>
      </rPr>
      <t>59</t>
    </r>
    <r>
      <rPr>
        <sz val="14"/>
        <rFont val="Aptos"/>
        <family val="2"/>
      </rPr>
      <t>W43FX</t>
    </r>
  </si>
  <si>
    <r>
      <t>N</t>
    </r>
    <r>
      <rPr>
        <b/>
        <sz val="14"/>
        <rFont val="Aptos"/>
        <family val="2"/>
      </rPr>
      <t>59</t>
    </r>
    <r>
      <rPr>
        <sz val="14"/>
        <rFont val="Aptos"/>
        <family val="2"/>
      </rPr>
      <t>W43FX</t>
    </r>
  </si>
  <si>
    <r>
      <t>D</t>
    </r>
    <r>
      <rPr>
        <b/>
        <sz val="14"/>
        <rFont val="Aptos"/>
        <family val="2"/>
      </rPr>
      <t>01</t>
    </r>
    <r>
      <rPr>
        <sz val="14"/>
        <rFont val="Aptos"/>
        <family val="2"/>
      </rPr>
      <t>W06FX</t>
    </r>
  </si>
  <si>
    <r>
      <t>D</t>
    </r>
    <r>
      <rPr>
        <b/>
        <sz val="14"/>
        <rFont val="Aptos"/>
        <family val="2"/>
      </rPr>
      <t>02</t>
    </r>
    <r>
      <rPr>
        <sz val="14"/>
        <rFont val="Aptos"/>
        <family val="2"/>
      </rPr>
      <t>W06FX</t>
    </r>
  </si>
  <si>
    <r>
      <t>D</t>
    </r>
    <r>
      <rPr>
        <b/>
        <sz val="14"/>
        <rFont val="Aptos"/>
        <family val="2"/>
      </rPr>
      <t>02</t>
    </r>
    <r>
      <rPr>
        <sz val="14"/>
        <rFont val="Aptos"/>
        <family val="2"/>
      </rPr>
      <t>W64FX</t>
    </r>
  </si>
  <si>
    <r>
      <t>D</t>
    </r>
    <r>
      <rPr>
        <b/>
        <sz val="14"/>
        <rFont val="Aptos"/>
        <family val="2"/>
      </rPr>
      <t>02</t>
    </r>
    <r>
      <rPr>
        <sz val="14"/>
        <rFont val="Aptos"/>
        <family val="2"/>
      </rPr>
      <t>W72FX</t>
    </r>
  </si>
  <si>
    <r>
      <rPr>
        <b/>
        <sz val="14"/>
        <rFont val="Aptos"/>
        <family val="2"/>
      </rPr>
      <t>E01</t>
    </r>
    <r>
      <rPr>
        <sz val="14"/>
        <rFont val="Aptos"/>
        <family val="2"/>
      </rPr>
      <t>W06FX</t>
    </r>
  </si>
  <si>
    <r>
      <rPr>
        <b/>
        <sz val="14"/>
        <rFont val="Aptos"/>
        <family val="2"/>
      </rPr>
      <t>N01</t>
    </r>
    <r>
      <rPr>
        <sz val="14"/>
        <rFont val="Aptos"/>
        <family val="2"/>
      </rPr>
      <t>W06FX</t>
    </r>
  </si>
  <si>
    <r>
      <t>This job aid is intended to provide you with a listing of work schedules. To use the job aid: 
1. Select the tab identifying the schedule for the individual.
2. Search for the appropriate schedule (days and hours)
NOTE</t>
    </r>
    <r>
      <rPr>
        <b/>
        <sz val="14"/>
        <rFont val="Aptos"/>
        <family val="2"/>
      </rPr>
      <t>:</t>
    </r>
    <r>
      <rPr>
        <sz val="14"/>
        <rFont val="Aptos"/>
        <family val="2"/>
      </rPr>
      <t xml:space="preserve"> The Notes column identifies agency specific schedules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</si>
</sst>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0"/>
      <name val="Arial"/>
    </font>
    <font>
      <sz val="11"/>
      <color indexed="8"/>
      <name val="Calibri"/>
      <family val="2"/>
    </font>
    <font>
      <sz val="10"/>
      <name val="Arial"/>
      <family val="2"/>
    </font>
    <font>
      <b/>
      <sz val="10"/>
      <name val="Arial"/>
      <family val="2"/>
    </font>
    <font>
      <sz val="8"/>
      <name val="Arial"/>
      <family val="2"/>
    </font>
    <font>
      <sz val="10"/>
      <name val="Arial"/>
      <family val="2"/>
    </font>
    <font>
      <b/>
      <sz val="8"/>
      <name val="Arial"/>
      <family val="2"/>
    </font>
    <font>
      <sz val="8"/>
      <name val="Arial"/>
      <family val="2"/>
    </font>
    <font>
      <i/>
      <sz val="8"/>
      <name val="Arial"/>
      <family val="2"/>
    </font>
    <font>
      <sz val="8"/>
      <color indexed="81"/>
      <name val="Tahoma"/>
      <family val="2"/>
    </font>
    <font>
      <b/>
      <sz val="8"/>
      <color indexed="81"/>
      <name val="Tahoma"/>
      <family val="2"/>
    </font>
    <font>
      <b/>
      <sz val="14"/>
      <name val="Calibri"/>
      <family val="2"/>
      <scheme val="minor"/>
    </font>
    <font>
      <sz val="14"/>
      <name val="Calibri"/>
      <family val="2"/>
      <scheme val="minor"/>
    </font>
    <font>
      <u/>
      <sz val="10"/>
      <color theme="10"/>
      <name val="Arial"/>
      <family val="2"/>
    </font>
    <font>
      <u/>
      <sz val="14"/>
      <color theme="10"/>
      <name val="Aptos"/>
      <family val="2"/>
    </font>
    <font>
      <sz val="10"/>
      <name val="Aptos"/>
      <family val="2"/>
    </font>
    <font>
      <b/>
      <sz val="14"/>
      <name val="Aptos"/>
      <family val="2"/>
    </font>
    <font>
      <sz val="14"/>
      <name val="Aptos"/>
      <family val="2"/>
    </font>
    <font>
      <b/>
      <sz val="10"/>
      <name val="Aptos"/>
      <family val="2"/>
    </font>
    <font>
      <b/>
      <sz val="10"/>
      <color theme="0"/>
      <name val="Aptos"/>
      <family val="2"/>
    </font>
    <font>
      <sz val="10"/>
      <color indexed="22"/>
      <name val="Aptos"/>
      <family val="2"/>
    </font>
    <font>
      <b/>
      <sz val="14"/>
      <color theme="0"/>
      <name val="Aptos"/>
      <family val="2"/>
    </font>
    <font>
      <b/>
      <sz val="14"/>
      <color theme="1"/>
      <name val="Aptos"/>
      <family val="2"/>
    </font>
    <font>
      <sz val="14"/>
      <color theme="1"/>
      <name val="Aptos"/>
      <family val="2"/>
    </font>
  </fonts>
  <fills count="10">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55"/>
        <bgColor indexed="64"/>
      </patternFill>
    </fill>
    <fill>
      <patternFill patternType="solid">
        <fgColor indexed="44"/>
        <bgColor indexed="64"/>
      </patternFill>
    </fill>
    <fill>
      <patternFill patternType="solid">
        <fgColor indexed="43"/>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style="thick">
        <color indexed="64"/>
      </left>
      <right style="medium">
        <color indexed="64"/>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top/>
      <bottom/>
      <diagonal/>
    </border>
    <border>
      <left/>
      <right style="thick">
        <color indexed="64"/>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diagonal/>
    </border>
    <border>
      <left style="thin">
        <color indexed="64"/>
      </left>
      <right style="thin">
        <color indexed="64"/>
      </right>
      <top style="thin">
        <color theme="1"/>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right style="thin">
        <color indexed="64"/>
      </right>
      <top style="thin">
        <color theme="1"/>
      </top>
      <bottom style="thin">
        <color indexed="64"/>
      </bottom>
      <diagonal/>
    </border>
    <border>
      <left style="thick">
        <color indexed="64"/>
      </left>
      <right style="thin">
        <color indexed="64"/>
      </right>
      <top/>
      <bottom/>
      <diagonal/>
    </border>
    <border>
      <left style="thin">
        <color indexed="64"/>
      </left>
      <right style="thick">
        <color indexed="64"/>
      </right>
      <top/>
      <bottom/>
      <diagonal/>
    </border>
  </borders>
  <cellStyleXfs count="2">
    <xf numFmtId="0" fontId="0" fillId="0" borderId="0"/>
    <xf numFmtId="0" fontId="13" fillId="0" borderId="0" applyNumberFormat="0" applyFill="0" applyBorder="0" applyAlignment="0" applyProtection="0"/>
  </cellStyleXfs>
  <cellXfs count="245">
    <xf numFmtId="0" fontId="0" fillId="0" borderId="0" xfId="0"/>
    <xf numFmtId="0" fontId="3" fillId="0" borderId="0" xfId="0" applyFont="1"/>
    <xf numFmtId="0" fontId="0" fillId="0" borderId="0" xfId="0" applyAlignment="1">
      <alignment wrapText="1"/>
    </xf>
    <xf numFmtId="0" fontId="6" fillId="2" borderId="0" xfId="0" applyFont="1" applyFill="1" applyAlignment="1">
      <alignment horizontal="center"/>
    </xf>
    <xf numFmtId="0" fontId="6" fillId="4" borderId="0" xfId="0" applyFont="1" applyFill="1" applyAlignment="1">
      <alignment horizontal="center"/>
    </xf>
    <xf numFmtId="0" fontId="7" fillId="0" borderId="0" xfId="0" applyFont="1"/>
    <xf numFmtId="0" fontId="8" fillId="2" borderId="0" xfId="0" applyFont="1" applyFill="1" applyAlignment="1">
      <alignment horizontal="center" vertical="top"/>
    </xf>
    <xf numFmtId="0" fontId="8" fillId="2" borderId="0" xfId="0" applyFont="1" applyFill="1" applyAlignment="1">
      <alignment horizontal="center" vertical="top" wrapText="1"/>
    </xf>
    <xf numFmtId="0" fontId="7" fillId="2" borderId="0" xfId="0" applyFont="1" applyFill="1" applyAlignment="1">
      <alignment horizontal="center"/>
    </xf>
    <xf numFmtId="0" fontId="7" fillId="4" borderId="0" xfId="0" applyFont="1" applyFill="1" applyAlignment="1">
      <alignment horizontal="center"/>
    </xf>
    <xf numFmtId="0" fontId="7" fillId="2" borderId="0" xfId="0" applyFont="1" applyFill="1" applyAlignment="1">
      <alignment horizontal="center" wrapText="1"/>
    </xf>
    <xf numFmtId="0" fontId="6" fillId="2" borderId="0" xfId="0" applyFont="1" applyFill="1" applyAlignment="1">
      <alignment vertical="top" wrapText="1"/>
    </xf>
    <xf numFmtId="49" fontId="0" fillId="0" borderId="0" xfId="0" applyNumberFormat="1"/>
    <xf numFmtId="0" fontId="3" fillId="2" borderId="0" xfId="0" applyFont="1" applyFill="1"/>
    <xf numFmtId="0" fontId="0" fillId="0" borderId="0" xfId="0" applyAlignment="1">
      <alignment horizontal="center"/>
    </xf>
    <xf numFmtId="14" fontId="0" fillId="0" borderId="0" xfId="0" applyNumberFormat="1"/>
    <xf numFmtId="21" fontId="0" fillId="0" borderId="0" xfId="0" applyNumberFormat="1"/>
    <xf numFmtId="0" fontId="3" fillId="2" borderId="0" xfId="0" applyFont="1" applyFill="1" applyAlignment="1">
      <alignment wrapText="1"/>
    </xf>
    <xf numFmtId="0" fontId="0" fillId="3" borderId="0" xfId="0" applyFill="1"/>
    <xf numFmtId="0" fontId="2" fillId="0" borderId="0" xfId="0" applyFont="1"/>
    <xf numFmtId="0" fontId="0" fillId="0" borderId="0" xfId="0" applyAlignment="1">
      <alignment horizontal="right"/>
    </xf>
    <xf numFmtId="0" fontId="3" fillId="4" borderId="0" xfId="0" applyFont="1" applyFill="1" applyAlignment="1">
      <alignment horizontal="right"/>
    </xf>
    <xf numFmtId="16" fontId="0" fillId="0" borderId="0" xfId="0" applyNumberFormat="1"/>
    <xf numFmtId="0" fontId="5" fillId="0" borderId="0" xfId="0" applyFont="1"/>
    <xf numFmtId="0" fontId="3" fillId="0" borderId="0" xfId="0" applyFont="1" applyAlignment="1">
      <alignment horizontal="left"/>
    </xf>
    <xf numFmtId="0" fontId="3" fillId="0" borderId="0" xfId="0" applyFont="1" applyAlignment="1">
      <alignment horizontal="center"/>
    </xf>
    <xf numFmtId="0" fontId="3" fillId="2" borderId="0" xfId="0" applyFont="1" applyFill="1" applyAlignment="1">
      <alignment horizontal="center"/>
    </xf>
    <xf numFmtId="49" fontId="3" fillId="2" borderId="0" xfId="0" applyNumberFormat="1" applyFont="1" applyFill="1"/>
    <xf numFmtId="49" fontId="0" fillId="0" borderId="0" xfId="0" applyNumberFormat="1" applyAlignment="1">
      <alignment horizontal="center"/>
    </xf>
    <xf numFmtId="0" fontId="2" fillId="0" borderId="0" xfId="0" applyFont="1" applyAlignment="1">
      <alignment wrapText="1"/>
    </xf>
    <xf numFmtId="14" fontId="0" fillId="0" borderId="0" xfId="0" applyNumberFormat="1" applyAlignment="1">
      <alignment horizontal="center"/>
    </xf>
    <xf numFmtId="0" fontId="0" fillId="6" borderId="0" xfId="0" applyFill="1"/>
    <xf numFmtId="0" fontId="0" fillId="0" borderId="0" xfId="0" quotePrefix="1"/>
    <xf numFmtId="0" fontId="0" fillId="0" borderId="0" xfId="0" applyAlignment="1">
      <alignment horizontal="left"/>
    </xf>
    <xf numFmtId="0" fontId="12" fillId="0" borderId="0" xfId="0" applyFont="1"/>
    <xf numFmtId="0" fontId="12" fillId="0" borderId="0" xfId="0" applyFont="1" applyAlignment="1">
      <alignment vertical="center" wrapText="1"/>
    </xf>
    <xf numFmtId="0" fontId="12" fillId="0" borderId="0" xfId="0" applyFont="1" applyAlignment="1">
      <alignment wrapText="1"/>
    </xf>
    <xf numFmtId="0" fontId="11" fillId="0" borderId="0" xfId="0" applyFont="1" applyAlignment="1">
      <alignment wrapText="1"/>
    </xf>
    <xf numFmtId="0" fontId="12" fillId="0" borderId="0" xfId="0" applyFont="1" applyAlignment="1">
      <alignment horizontal="left" wrapText="1"/>
    </xf>
    <xf numFmtId="0" fontId="12" fillId="0" borderId="0" xfId="0" applyFont="1" applyAlignment="1">
      <alignment horizontal="center" vertical="center"/>
    </xf>
    <xf numFmtId="0" fontId="3" fillId="0" borderId="0" xfId="0" applyFont="1"/>
    <xf numFmtId="0" fontId="0" fillId="0" borderId="0" xfId="0"/>
    <xf numFmtId="0" fontId="7" fillId="4" borderId="0" xfId="0" applyFont="1" applyFill="1" applyAlignment="1">
      <alignment vertical="top" wrapText="1"/>
    </xf>
    <xf numFmtId="0" fontId="7" fillId="0" borderId="0" xfId="0" applyFont="1" applyAlignment="1">
      <alignment wrapText="1"/>
    </xf>
    <xf numFmtId="0" fontId="7" fillId="0" borderId="0" xfId="0" applyFont="1"/>
    <xf numFmtId="0" fontId="8" fillId="4" borderId="0" xfId="0" applyFont="1" applyFill="1" applyAlignment="1">
      <alignment horizontal="center" vertical="top"/>
    </xf>
    <xf numFmtId="0" fontId="8" fillId="2" borderId="0" xfId="0" applyFont="1" applyFill="1" applyAlignment="1">
      <alignment horizontal="center" vertical="top"/>
    </xf>
    <xf numFmtId="0" fontId="7" fillId="4" borderId="0" xfId="0" applyFont="1" applyFill="1" applyAlignment="1">
      <alignment horizontal="left" vertical="top" wrapText="1"/>
    </xf>
    <xf numFmtId="0" fontId="7" fillId="0" borderId="0" xfId="0" applyFont="1" applyAlignment="1">
      <alignment vertical="top" wrapText="1"/>
    </xf>
    <xf numFmtId="0" fontId="7" fillId="2" borderId="0" xfId="0" applyFont="1" applyFill="1" applyAlignment="1">
      <alignment vertical="top" wrapText="1"/>
    </xf>
    <xf numFmtId="0" fontId="14" fillId="0" borderId="0" xfId="1" applyFont="1" applyAlignment="1">
      <alignment horizontal="centerContinuous" vertical="center"/>
    </xf>
    <xf numFmtId="0" fontId="15" fillId="0" borderId="0" xfId="0" applyFont="1" applyAlignment="1">
      <alignment horizontal="centerContinuous" vertical="center"/>
    </xf>
    <xf numFmtId="0" fontId="15" fillId="0" borderId="0" xfId="0" applyFont="1" applyAlignment="1">
      <alignment horizontal="center" vertical="center"/>
    </xf>
    <xf numFmtId="0" fontId="15" fillId="0" borderId="0" xfId="0" applyFont="1" applyAlignment="1">
      <alignment horizontal="center" vertical="center" wrapText="1"/>
    </xf>
    <xf numFmtId="0" fontId="16" fillId="0" borderId="9"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6" xfId="0" applyFont="1" applyBorder="1" applyAlignment="1">
      <alignment horizontal="center" vertical="center" wrapText="1"/>
    </xf>
    <xf numFmtId="0" fontId="18" fillId="0" borderId="0" xfId="0" applyFont="1" applyAlignment="1">
      <alignment vertical="center"/>
    </xf>
    <xf numFmtId="0" fontId="18" fillId="0" borderId="0" xfId="0" applyFont="1" applyAlignment="1">
      <alignment horizontal="center" vertical="center"/>
    </xf>
    <xf numFmtId="0" fontId="16" fillId="9" borderId="5" xfId="0" applyFont="1" applyFill="1" applyBorder="1" applyAlignment="1">
      <alignment horizontal="center" vertical="center" wrapText="1"/>
    </xf>
    <xf numFmtId="0" fontId="17" fillId="9" borderId="1" xfId="0" applyFont="1" applyFill="1" applyBorder="1" applyAlignment="1">
      <alignment horizontal="center" vertical="center" wrapText="1"/>
    </xf>
    <xf numFmtId="0" fontId="17" fillId="9" borderId="4" xfId="0" applyFont="1" applyFill="1" applyBorder="1" applyAlignment="1">
      <alignment horizontal="center" vertical="center" wrapText="1"/>
    </xf>
    <xf numFmtId="0" fontId="17" fillId="9" borderId="31" xfId="0" applyFont="1" applyFill="1" applyBorder="1" applyAlignment="1">
      <alignment horizontal="center" vertical="center" wrapText="1"/>
    </xf>
    <xf numFmtId="0" fontId="17" fillId="9" borderId="32" xfId="0" applyFont="1" applyFill="1" applyBorder="1" applyAlignment="1">
      <alignment horizontal="center" vertical="center" wrapText="1"/>
    </xf>
    <xf numFmtId="0" fontId="17" fillId="9" borderId="5" xfId="0" applyFont="1" applyFill="1" applyBorder="1" applyAlignment="1">
      <alignment horizontal="center" vertical="center" wrapText="1"/>
    </xf>
    <xf numFmtId="0" fontId="18" fillId="9" borderId="0" xfId="0" applyFont="1" applyFill="1" applyAlignment="1">
      <alignment horizontal="center" vertical="center"/>
    </xf>
    <xf numFmtId="0" fontId="16" fillId="0" borderId="5"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5" xfId="0" applyFont="1" applyBorder="1" applyAlignment="1">
      <alignment horizontal="center" vertical="center" wrapText="1"/>
    </xf>
    <xf numFmtId="0" fontId="15" fillId="9" borderId="0" xfId="0" applyFont="1" applyFill="1" applyAlignment="1">
      <alignment horizontal="center" vertical="center"/>
    </xf>
    <xf numFmtId="0" fontId="15" fillId="9" borderId="18" xfId="0" applyFont="1" applyFill="1" applyBorder="1" applyAlignment="1">
      <alignment horizontal="center" vertical="center"/>
    </xf>
    <xf numFmtId="2" fontId="17" fillId="0" borderId="1" xfId="0" applyNumberFormat="1" applyFont="1" applyBorder="1" applyAlignment="1">
      <alignment horizontal="center" vertical="center" wrapText="1"/>
    </xf>
    <xf numFmtId="2" fontId="17" fillId="0" borderId="32" xfId="0" applyNumberFormat="1" applyFont="1" applyBorder="1" applyAlignment="1">
      <alignment horizontal="center" vertical="center" wrapText="1"/>
    </xf>
    <xf numFmtId="2" fontId="17" fillId="9" borderId="1" xfId="0" applyNumberFormat="1" applyFont="1" applyFill="1" applyBorder="1" applyAlignment="1">
      <alignment horizontal="center" vertical="center" wrapText="1"/>
    </xf>
    <xf numFmtId="2" fontId="17" fillId="9" borderId="32" xfId="0" applyNumberFormat="1" applyFont="1" applyFill="1" applyBorder="1" applyAlignment="1">
      <alignment horizontal="center" vertical="center" wrapText="1"/>
    </xf>
    <xf numFmtId="2" fontId="17" fillId="9" borderId="5" xfId="0" applyNumberFormat="1" applyFont="1" applyFill="1" applyBorder="1" applyAlignment="1">
      <alignment horizontal="center" vertical="center" wrapText="1"/>
    </xf>
    <xf numFmtId="2" fontId="17" fillId="9" borderId="31" xfId="0" applyNumberFormat="1" applyFont="1" applyFill="1" applyBorder="1" applyAlignment="1">
      <alignment horizontal="center" vertical="center" wrapText="1"/>
    </xf>
    <xf numFmtId="2" fontId="17" fillId="0" borderId="5" xfId="0" applyNumberFormat="1" applyFont="1" applyBorder="1" applyAlignment="1">
      <alignment horizontal="center" vertical="center" wrapText="1"/>
    </xf>
    <xf numFmtId="2" fontId="17" fillId="0" borderId="31" xfId="0" applyNumberFormat="1" applyFont="1" applyBorder="1" applyAlignment="1">
      <alignment horizontal="center" vertical="center" wrapText="1"/>
    </xf>
    <xf numFmtId="0" fontId="16" fillId="9" borderId="14" xfId="0" applyFont="1" applyFill="1" applyBorder="1" applyAlignment="1">
      <alignment horizontal="center" vertical="center" wrapText="1"/>
    </xf>
    <xf numFmtId="0" fontId="17" fillId="9" borderId="7" xfId="0" applyFont="1" applyFill="1" applyBorder="1" applyAlignment="1">
      <alignment horizontal="center" vertical="center" wrapText="1"/>
    </xf>
    <xf numFmtId="0" fontId="17" fillId="9" borderId="13" xfId="0" applyFont="1" applyFill="1" applyBorder="1" applyAlignment="1">
      <alignment horizontal="center" vertical="center" wrapText="1"/>
    </xf>
    <xf numFmtId="0" fontId="17" fillId="9" borderId="33" xfId="0" applyFont="1" applyFill="1" applyBorder="1" applyAlignment="1">
      <alignment horizontal="center" vertical="center" wrapText="1"/>
    </xf>
    <xf numFmtId="2" fontId="17" fillId="9" borderId="7" xfId="0" applyNumberFormat="1" applyFont="1" applyFill="1" applyBorder="1" applyAlignment="1">
      <alignment horizontal="center" vertical="center" wrapText="1"/>
    </xf>
    <xf numFmtId="2" fontId="17" fillId="9" borderId="38" xfId="0" applyNumberFormat="1" applyFont="1" applyFill="1" applyBorder="1" applyAlignment="1">
      <alignment horizontal="center" vertical="center" wrapText="1"/>
    </xf>
    <xf numFmtId="0" fontId="17" fillId="9" borderId="14"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xf numFmtId="0" fontId="15" fillId="0" borderId="0" xfId="0" applyFont="1"/>
    <xf numFmtId="0" fontId="19" fillId="0" borderId="0" xfId="0" applyFont="1" applyFill="1" applyBorder="1" applyAlignment="1">
      <alignment vertical="center"/>
    </xf>
    <xf numFmtId="0" fontId="19" fillId="0" borderId="0" xfId="0" applyFont="1" applyFill="1" applyBorder="1" applyAlignment="1">
      <alignment horizontal="center" vertical="center"/>
    </xf>
    <xf numFmtId="0" fontId="19" fillId="8" borderId="0" xfId="0" applyFont="1" applyFill="1" applyAlignment="1">
      <alignment horizontal="center" vertical="center"/>
    </xf>
    <xf numFmtId="0" fontId="18" fillId="0" borderId="0" xfId="0" applyFont="1" applyFill="1" applyBorder="1" applyAlignment="1">
      <alignment horizontal="center" vertical="center"/>
    </xf>
    <xf numFmtId="2" fontId="20" fillId="0" borderId="25" xfId="0" applyNumberFormat="1" applyFont="1" applyBorder="1" applyAlignment="1">
      <alignment horizontal="center" vertical="center"/>
    </xf>
    <xf numFmtId="2" fontId="20" fillId="0" borderId="0" xfId="0" applyNumberFormat="1" applyFont="1" applyAlignment="1">
      <alignment horizontal="center" vertical="center"/>
    </xf>
    <xf numFmtId="2" fontId="15" fillId="0" borderId="0" xfId="0" applyNumberFormat="1" applyFont="1" applyAlignment="1">
      <alignment horizontal="center" vertical="center"/>
    </xf>
    <xf numFmtId="2" fontId="15" fillId="0" borderId="26" xfId="0" applyNumberFormat="1" applyFont="1" applyBorder="1" applyAlignment="1">
      <alignment horizontal="center" vertical="center"/>
    </xf>
    <xf numFmtId="0" fontId="18" fillId="0" borderId="0" xfId="0" applyFont="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7" fillId="0" borderId="27"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0" xfId="0" applyFont="1" applyAlignment="1">
      <alignment wrapText="1"/>
    </xf>
    <xf numFmtId="0" fontId="17" fillId="0" borderId="0" xfId="0" applyFont="1"/>
    <xf numFmtId="0" fontId="16" fillId="0" borderId="3" xfId="0" applyFont="1" applyBorder="1" applyAlignment="1">
      <alignment horizontal="center" vertical="center"/>
    </xf>
    <xf numFmtId="0" fontId="16" fillId="0" borderId="15" xfId="0" applyFont="1" applyBorder="1" applyAlignment="1">
      <alignment horizontal="center" vertical="center"/>
    </xf>
    <xf numFmtId="0" fontId="16" fillId="0" borderId="3" xfId="0" applyFont="1" applyBorder="1" applyAlignment="1">
      <alignment horizontal="center" vertical="center" wrapText="1"/>
    </xf>
    <xf numFmtId="0" fontId="16" fillId="0" borderId="5" xfId="0" applyFont="1" applyBorder="1"/>
    <xf numFmtId="0" fontId="16" fillId="0" borderId="1" xfId="0" applyFont="1" applyBorder="1"/>
    <xf numFmtId="0" fontId="17" fillId="0" borderId="8" xfId="0" applyFont="1" applyBorder="1" applyAlignment="1">
      <alignment horizontal="center" vertical="center"/>
    </xf>
    <xf numFmtId="0" fontId="17" fillId="0" borderId="16" xfId="0" applyFont="1" applyBorder="1" applyAlignment="1">
      <alignment horizontal="center" vertical="center"/>
    </xf>
    <xf numFmtId="0" fontId="17" fillId="0" borderId="8" xfId="0" applyFont="1" applyBorder="1" applyAlignment="1">
      <alignment horizontal="center" vertical="center" wrapText="1"/>
    </xf>
    <xf numFmtId="0" fontId="17" fillId="0" borderId="2" xfId="0" applyFont="1" applyBorder="1" applyAlignment="1">
      <alignment horizontal="center" vertical="center"/>
    </xf>
    <xf numFmtId="0" fontId="17" fillId="0" borderId="9" xfId="0" applyFont="1" applyBorder="1" applyAlignment="1">
      <alignment horizontal="center" vertical="center"/>
    </xf>
    <xf numFmtId="0" fontId="17" fillId="0" borderId="3" xfId="0" applyFont="1" applyBorder="1" applyAlignment="1">
      <alignment horizontal="center" vertical="center"/>
    </xf>
    <xf numFmtId="16" fontId="17" fillId="0" borderId="2" xfId="0" applyNumberFormat="1" applyFont="1" applyBorder="1" applyAlignment="1">
      <alignment horizontal="center" vertical="center" wrapText="1"/>
    </xf>
    <xf numFmtId="0" fontId="17" fillId="0" borderId="15" xfId="0" applyFont="1" applyBorder="1" applyAlignment="1">
      <alignment horizontal="center" vertical="center"/>
    </xf>
    <xf numFmtId="0" fontId="17" fillId="0" borderId="3"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 xfId="0" applyFont="1" applyBorder="1" applyAlignment="1">
      <alignment horizontal="center" vertical="center"/>
    </xf>
    <xf numFmtId="2" fontId="17" fillId="0" borderId="1" xfId="0" applyNumberFormat="1" applyFont="1" applyBorder="1" applyAlignment="1">
      <alignment horizontal="center" vertical="center"/>
    </xf>
    <xf numFmtId="2" fontId="17" fillId="0" borderId="4" xfId="0" applyNumberFormat="1" applyFont="1" applyBorder="1" applyAlignment="1">
      <alignment horizontal="center" vertical="center"/>
    </xf>
    <xf numFmtId="0" fontId="17" fillId="0" borderId="5" xfId="0" applyFont="1" applyBorder="1" applyAlignment="1">
      <alignment horizontal="center" vertical="center"/>
    </xf>
    <xf numFmtId="0" fontId="16" fillId="0" borderId="0" xfId="0" applyFont="1" applyAlignment="1">
      <alignment wrapText="1"/>
    </xf>
    <xf numFmtId="0" fontId="16" fillId="0" borderId="0" xfId="0" applyFont="1"/>
    <xf numFmtId="0" fontId="16" fillId="0" borderId="0" xfId="0" applyFont="1" applyBorder="1"/>
    <xf numFmtId="0" fontId="16" fillId="0" borderId="12" xfId="0" applyFont="1" applyBorder="1" applyAlignment="1">
      <alignment horizontal="center" vertical="center"/>
    </xf>
    <xf numFmtId="0" fontId="17" fillId="0" borderId="0" xfId="0" applyFont="1" applyBorder="1"/>
    <xf numFmtId="0" fontId="16" fillId="0" borderId="9" xfId="0" applyFont="1" applyBorder="1"/>
    <xf numFmtId="0" fontId="16" fillId="0" borderId="2" xfId="0" applyFont="1" applyBorder="1"/>
    <xf numFmtId="0" fontId="16" fillId="0" borderId="2" xfId="0" applyFont="1" applyBorder="1" applyAlignment="1">
      <alignment wrapText="1"/>
    </xf>
    <xf numFmtId="0" fontId="16" fillId="0" borderId="6" xfId="0" applyFont="1" applyBorder="1"/>
    <xf numFmtId="0" fontId="16" fillId="5" borderId="0" xfId="0" applyFont="1" applyFill="1" applyBorder="1"/>
    <xf numFmtId="0" fontId="17" fillId="0" borderId="10" xfId="0" applyFont="1" applyBorder="1" applyAlignment="1">
      <alignment horizontal="center" vertical="center"/>
    </xf>
    <xf numFmtId="0" fontId="17" fillId="0" borderId="4" xfId="0" applyFont="1" applyBorder="1" applyAlignment="1">
      <alignment horizontal="center" vertical="center"/>
    </xf>
    <xf numFmtId="0" fontId="17" fillId="5" borderId="0" xfId="0" applyFont="1" applyFill="1" applyBorder="1"/>
    <xf numFmtId="0" fontId="15" fillId="0" borderId="0" xfId="0" applyFont="1" applyAlignment="1">
      <alignment wrapText="1"/>
    </xf>
    <xf numFmtId="0" fontId="16" fillId="0" borderId="2"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37" xfId="0" applyFont="1" applyBorder="1" applyAlignment="1">
      <alignment horizontal="center" vertical="center" wrapText="1"/>
    </xf>
    <xf numFmtId="0" fontId="18" fillId="0" borderId="0" xfId="0" applyFont="1"/>
    <xf numFmtId="0" fontId="21" fillId="0" borderId="5" xfId="0" applyFont="1" applyBorder="1" applyAlignment="1">
      <alignment horizontal="center" vertical="center"/>
    </xf>
    <xf numFmtId="0" fontId="21" fillId="0" borderId="1" xfId="0" applyFont="1" applyBorder="1" applyAlignment="1">
      <alignment horizontal="center" vertical="center"/>
    </xf>
    <xf numFmtId="0" fontId="21" fillId="0" borderId="41" xfId="0" applyFont="1" applyBorder="1" applyAlignment="1">
      <alignment horizontal="center" vertical="center" wrapText="1"/>
    </xf>
    <xf numFmtId="0" fontId="21" fillId="0" borderId="29" xfId="0" applyFont="1" applyBorder="1" applyAlignment="1">
      <alignment horizontal="center" vertical="center"/>
    </xf>
    <xf numFmtId="0" fontId="21" fillId="0" borderId="2" xfId="0" applyFont="1" applyBorder="1" applyAlignment="1">
      <alignment horizontal="center" vertical="center"/>
    </xf>
    <xf numFmtId="0" fontId="21" fillId="0" borderId="30" xfId="0" applyFont="1" applyBorder="1" applyAlignment="1">
      <alignment horizontal="center" vertical="center"/>
    </xf>
    <xf numFmtId="0" fontId="21" fillId="0" borderId="40" xfId="0" applyFont="1" applyBorder="1" applyAlignment="1">
      <alignment horizontal="center" vertical="center" wrapText="1"/>
    </xf>
    <xf numFmtId="0" fontId="21" fillId="0" borderId="1" xfId="0" applyFont="1" applyBorder="1" applyAlignment="1">
      <alignment horizontal="center" vertical="center" wrapText="1"/>
    </xf>
    <xf numFmtId="0" fontId="22" fillId="0" borderId="42" xfId="0" applyFont="1" applyBorder="1" applyAlignment="1">
      <alignment horizontal="center" vertical="center"/>
    </xf>
    <xf numFmtId="0" fontId="23" fillId="0" borderId="39" xfId="0" applyFont="1" applyBorder="1" applyAlignment="1">
      <alignment horizontal="center" vertical="center"/>
    </xf>
    <xf numFmtId="0" fontId="23" fillId="0" borderId="41"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32" xfId="0" applyFont="1" applyBorder="1" applyAlignment="1">
      <alignment horizontal="center" vertical="center" wrapText="1"/>
    </xf>
    <xf numFmtId="0" fontId="23" fillId="0" borderId="40" xfId="0" applyFont="1" applyBorder="1" applyAlignment="1">
      <alignment horizontal="center" vertical="center" wrapText="1"/>
    </xf>
    <xf numFmtId="0" fontId="22" fillId="0" borderId="5" xfId="0" applyFont="1" applyBorder="1" applyAlignment="1">
      <alignment horizontal="center" vertical="center"/>
    </xf>
    <xf numFmtId="0" fontId="23" fillId="0" borderId="1" xfId="0" applyFont="1" applyBorder="1" applyAlignment="1">
      <alignment horizontal="center" vertical="center"/>
    </xf>
    <xf numFmtId="2" fontId="23" fillId="0" borderId="1" xfId="0" applyNumberFormat="1" applyFont="1" applyBorder="1" applyAlignment="1">
      <alignment horizontal="center" vertical="center" wrapText="1"/>
    </xf>
    <xf numFmtId="16" fontId="23" fillId="0" borderId="41" xfId="0" applyNumberFormat="1" applyFont="1" applyBorder="1" applyAlignment="1">
      <alignment horizontal="center" vertical="center" wrapText="1"/>
    </xf>
    <xf numFmtId="1" fontId="23" fillId="0" borderId="40" xfId="0" applyNumberFormat="1" applyFont="1" applyBorder="1" applyAlignment="1">
      <alignment horizontal="center" vertical="center" wrapText="1"/>
    </xf>
    <xf numFmtId="0" fontId="23" fillId="0" borderId="33"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43"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4" xfId="0" applyFont="1" applyBorder="1" applyAlignment="1">
      <alignment horizontal="center" vertical="center" wrapText="1"/>
    </xf>
    <xf numFmtId="0" fontId="17" fillId="0" borderId="0" xfId="0" applyFont="1" applyAlignment="1">
      <alignment horizontal="centerContinuous" vertical="center"/>
    </xf>
    <xf numFmtId="0" fontId="17" fillId="0" borderId="0" xfId="0" applyFont="1" applyAlignment="1">
      <alignment horizontal="center" vertical="center" wrapText="1"/>
    </xf>
    <xf numFmtId="0" fontId="17" fillId="0" borderId="0" xfId="0" applyFont="1" applyAlignment="1">
      <alignment horizontal="center" vertical="center"/>
    </xf>
    <xf numFmtId="0" fontId="16" fillId="0" borderId="14"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14" xfId="0" applyFont="1" applyBorder="1" applyAlignment="1">
      <alignment horizontal="center" vertical="center" wrapText="1"/>
    </xf>
    <xf numFmtId="0" fontId="23" fillId="0" borderId="0" xfId="0" applyFont="1" applyAlignment="1">
      <alignment horizontal="center" vertical="center" wrapText="1"/>
    </xf>
    <xf numFmtId="0" fontId="21" fillId="0" borderId="4"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37"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2" fillId="0" borderId="2"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5" xfId="0" applyFont="1" applyBorder="1" applyAlignment="1">
      <alignment horizontal="center" vertical="center" wrapText="1"/>
    </xf>
    <xf numFmtId="0" fontId="22" fillId="0" borderId="1"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15" xfId="0" applyFont="1" applyBorder="1" applyAlignment="1">
      <alignment horizontal="center" vertical="center" wrapText="1"/>
    </xf>
    <xf numFmtId="0" fontId="22" fillId="0" borderId="0" xfId="0" applyFont="1" applyAlignment="1">
      <alignment horizontal="center" vertical="center" wrapText="1"/>
    </xf>
    <xf numFmtId="0" fontId="16" fillId="0" borderId="1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26" xfId="0" applyFont="1" applyBorder="1" applyAlignment="1">
      <alignment horizontal="center" vertical="center" wrapText="1"/>
    </xf>
    <xf numFmtId="16" fontId="17" fillId="0" borderId="4" xfId="0" applyNumberFormat="1" applyFont="1" applyBorder="1" applyAlignment="1">
      <alignment horizontal="center" vertical="center" wrapText="1"/>
    </xf>
    <xf numFmtId="0" fontId="16" fillId="0" borderId="0" xfId="0" applyFont="1" applyAlignment="1">
      <alignment horizontal="center" vertical="center" wrapText="1"/>
    </xf>
    <xf numFmtId="2" fontId="17" fillId="0" borderId="0" xfId="0" applyNumberFormat="1" applyFont="1" applyAlignment="1">
      <alignment horizontal="center" vertical="center" wrapText="1"/>
    </xf>
    <xf numFmtId="164" fontId="17" fillId="0" borderId="0" xfId="0" applyNumberFormat="1" applyFont="1" applyAlignment="1">
      <alignment horizontal="center" vertical="center" wrapText="1"/>
    </xf>
    <xf numFmtId="1" fontId="17" fillId="0" borderId="0" xfId="0" applyNumberFormat="1" applyFont="1" applyAlignment="1">
      <alignment horizontal="center" vertical="center" wrapText="1"/>
    </xf>
    <xf numFmtId="0" fontId="17" fillId="7" borderId="0" xfId="0" applyFont="1" applyFill="1" applyAlignment="1">
      <alignment horizontal="center" vertical="center" wrapText="1"/>
    </xf>
    <xf numFmtId="0" fontId="16" fillId="0" borderId="4" xfId="0" applyFont="1" applyBorder="1" applyAlignment="1">
      <alignment horizontal="center" vertical="center" wrapText="1"/>
    </xf>
    <xf numFmtId="16" fontId="17" fillId="0" borderId="6" xfId="0" applyNumberFormat="1" applyFont="1" applyBorder="1" applyAlignment="1">
      <alignment horizontal="center" vertical="center" wrapText="1"/>
    </xf>
    <xf numFmtId="0" fontId="17" fillId="0" borderId="29" xfId="0" applyFont="1" applyBorder="1" applyAlignment="1">
      <alignment horizontal="center" vertical="center" wrapText="1"/>
    </xf>
    <xf numFmtId="0" fontId="17" fillId="0" borderId="30" xfId="0" applyFont="1" applyBorder="1" applyAlignment="1">
      <alignment horizontal="center" vertical="center" wrapText="1"/>
    </xf>
    <xf numFmtId="1" fontId="17" fillId="0" borderId="5" xfId="0" applyNumberFormat="1" applyFont="1" applyBorder="1" applyAlignment="1">
      <alignment horizontal="center" vertical="center" wrapText="1"/>
    </xf>
    <xf numFmtId="0" fontId="16" fillId="0" borderId="7" xfId="0" applyFont="1" applyBorder="1" applyAlignment="1">
      <alignment horizontal="center" vertical="center" wrapText="1"/>
    </xf>
    <xf numFmtId="0" fontId="17" fillId="0" borderId="33" xfId="0" applyFont="1" applyBorder="1" applyAlignment="1">
      <alignment horizontal="center" vertical="center" wrapText="1"/>
    </xf>
    <xf numFmtId="0" fontId="16" fillId="0" borderId="0" xfId="0" applyFont="1" applyAlignment="1">
      <alignment horizontal="center" vertical="center"/>
    </xf>
    <xf numFmtId="0" fontId="16" fillId="0" borderId="4" xfId="0" applyFont="1" applyBorder="1" applyAlignment="1">
      <alignment horizontal="centerContinuous" vertical="center"/>
    </xf>
    <xf numFmtId="0" fontId="16" fillId="0" borderId="5" xfId="0" applyFont="1" applyBorder="1" applyAlignment="1">
      <alignment horizontal="centerContinuous" vertical="center"/>
    </xf>
    <xf numFmtId="0" fontId="16" fillId="8" borderId="9" xfId="0" applyFont="1" applyFill="1" applyBorder="1" applyAlignment="1">
      <alignment horizontal="center" vertical="center"/>
    </xf>
    <xf numFmtId="0" fontId="16" fillId="8" borderId="6" xfId="0" applyFont="1" applyFill="1" applyBorder="1" applyAlignment="1">
      <alignment horizontal="center" vertical="center"/>
    </xf>
    <xf numFmtId="49" fontId="17" fillId="0" borderId="5" xfId="0" applyNumberFormat="1" applyFont="1" applyBorder="1" applyAlignment="1">
      <alignment horizontal="center" vertical="center"/>
    </xf>
    <xf numFmtId="0" fontId="17" fillId="0" borderId="14" xfId="0" applyFont="1" applyBorder="1" applyAlignment="1">
      <alignment horizontal="center" vertical="center"/>
    </xf>
    <xf numFmtId="0" fontId="17" fillId="0" borderId="13" xfId="0" applyFont="1" applyBorder="1" applyAlignment="1">
      <alignment horizontal="center" vertical="center"/>
    </xf>
    <xf numFmtId="0" fontId="16" fillId="0" borderId="0" xfId="0" applyFont="1" applyAlignment="1">
      <alignment horizontal="centerContinuous" vertical="center"/>
    </xf>
    <xf numFmtId="0" fontId="17" fillId="0" borderId="0" xfId="0" applyFont="1" applyAlignment="1">
      <alignment horizontal="centerContinuous" vertical="center" wrapText="1"/>
    </xf>
    <xf numFmtId="0" fontId="17" fillId="7" borderId="1" xfId="0" applyFont="1" applyFill="1" applyBorder="1" applyAlignment="1">
      <alignment horizontal="left" vertical="center" wrapText="1"/>
    </xf>
    <xf numFmtId="0" fontId="17" fillId="7" borderId="1" xfId="0" applyFont="1" applyFill="1" applyBorder="1" applyAlignment="1">
      <alignment vertical="center" wrapText="1"/>
    </xf>
    <xf numFmtId="0" fontId="16" fillId="0" borderId="0" xfId="0" applyFont="1" applyAlignment="1">
      <alignment horizontal="center"/>
    </xf>
    <xf numFmtId="0" fontId="17" fillId="7" borderId="7" xfId="0" applyFont="1" applyFill="1" applyBorder="1" applyAlignment="1">
      <alignment vertical="center" wrapText="1"/>
    </xf>
    <xf numFmtId="0" fontId="17" fillId="7" borderId="3" xfId="0" applyFont="1" applyFill="1" applyBorder="1" applyAlignment="1">
      <alignment vertical="center" wrapText="1"/>
    </xf>
    <xf numFmtId="0" fontId="17" fillId="7" borderId="2" xfId="0" applyFont="1" applyFill="1" applyBorder="1" applyAlignment="1">
      <alignment vertical="center" wrapText="1"/>
    </xf>
  </cellXfs>
  <cellStyles count="2">
    <cellStyle name="Hyperlink" xfId="1" builtinId="8"/>
    <cellStyle name="Normal" xfId="0" builtinId="0"/>
  </cellStyles>
  <dxfs count="155">
    <dxf>
      <font>
        <strike val="0"/>
        <outline val="0"/>
        <shadow val="0"/>
        <vertAlign val="baseline"/>
        <name val="Aptos"/>
        <family val="2"/>
        <scheme val="none"/>
      </font>
      <alignment horizontal="center" vertical="center" textRotation="0" indent="0" justifyLastLine="0" shrinkToFit="0" readingOrder="0"/>
    </dxf>
    <dxf>
      <font>
        <b val="0"/>
        <i val="0"/>
        <strike val="0"/>
        <condense val="0"/>
        <extend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4"/>
        <color auto="1"/>
        <name val="Aptos"/>
        <family val="2"/>
        <scheme val="none"/>
      </font>
      <alignment horizontal="center" vertical="center" textRotation="0" indent="0" justifyLastLine="0" shrinkToFit="0" readingOrder="0"/>
    </dxf>
    <dxf>
      <font>
        <strike val="0"/>
        <outline val="0"/>
        <shadow val="0"/>
        <u val="none"/>
        <vertAlign val="baseline"/>
        <sz val="14"/>
        <color auto="1"/>
        <name val="Aptos"/>
        <family val="2"/>
        <scheme val="none"/>
      </font>
      <alignment horizontal="center" vertical="center" textRotation="0" wrapText="0" indent="0" justifyLastLine="0" shrinkToFit="0" readingOrder="0"/>
    </dxf>
    <dxf>
      <font>
        <b/>
        <i val="0"/>
        <strike val="0"/>
        <condense val="0"/>
        <extend val="0"/>
        <outline val="0"/>
        <shadow val="0"/>
        <u val="none"/>
        <vertAlign val="baseline"/>
        <sz val="14"/>
        <color auto="1"/>
        <name val="Aptos"/>
        <family val="2"/>
        <scheme val="none"/>
      </font>
      <fill>
        <patternFill patternType="solid">
          <fgColor indexed="64"/>
          <bgColor indexed="22"/>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Aptos"/>
        <family val="2"/>
        <scheme val="none"/>
      </font>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4"/>
        <color auto="1"/>
        <name val="Aptos"/>
        <family val="2"/>
        <scheme val="none"/>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ck">
          <color indexed="64"/>
        </right>
        <top style="thin">
          <color indexed="64"/>
        </top>
        <bottom style="medium">
          <color indexed="64"/>
        </bottom>
      </border>
    </dxf>
    <dxf>
      <font>
        <b val="0"/>
        <i val="0"/>
        <strike val="0"/>
        <condense val="0"/>
        <extend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medium">
          <color indexed="64"/>
        </bottom>
      </border>
    </dxf>
    <dxf>
      <font>
        <b val="0"/>
        <i val="0"/>
        <strike val="0"/>
        <condense val="0"/>
        <extend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medium">
          <color indexed="64"/>
        </bottom>
      </border>
    </dxf>
    <dxf>
      <font>
        <b val="0"/>
        <i val="0"/>
        <strike val="0"/>
        <condense val="0"/>
        <extend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medium">
          <color indexed="64"/>
        </bottom>
      </border>
    </dxf>
    <dxf>
      <font>
        <b val="0"/>
        <i val="0"/>
        <strike val="0"/>
        <condense val="0"/>
        <extend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medium">
          <color indexed="64"/>
        </bottom>
      </border>
    </dxf>
    <dxf>
      <font>
        <b val="0"/>
        <i val="0"/>
        <strike val="0"/>
        <condense val="0"/>
        <extend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medium">
          <color indexed="64"/>
        </bottom>
      </border>
    </dxf>
    <dxf>
      <font>
        <b val="0"/>
        <i val="0"/>
        <strike val="0"/>
        <condense val="0"/>
        <extend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ck">
          <color indexed="64"/>
        </left>
        <right style="thin">
          <color indexed="64"/>
        </right>
        <top style="thin">
          <color indexed="64"/>
        </top>
        <bottom style="medium">
          <color indexed="64"/>
        </bottom>
      </border>
    </dxf>
    <dxf>
      <font>
        <b val="0"/>
        <i val="0"/>
        <strike val="0"/>
        <condense val="0"/>
        <extend val="0"/>
        <outline val="0"/>
        <shadow val="0"/>
        <u val="none"/>
        <vertAlign val="baseline"/>
        <sz val="14"/>
        <color auto="1"/>
        <name val="Aptos"/>
        <family val="2"/>
        <scheme val="none"/>
      </font>
      <numFmt numFmtId="21" formatCode="d\-mmm"/>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4"/>
        <color auto="1"/>
        <name val="Aptos"/>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Aptos"/>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right style="medium">
          <color indexed="64"/>
        </right>
        <top/>
        <bottom/>
      </border>
    </dxf>
    <dxf>
      <font>
        <b val="0"/>
        <i val="0"/>
        <strike val="0"/>
        <condense val="0"/>
        <extend val="0"/>
        <outline val="0"/>
        <shadow val="0"/>
        <u val="none"/>
        <vertAlign val="baseline"/>
        <sz val="14"/>
        <color auto="1"/>
        <name val="Aptos"/>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4"/>
        <color auto="1"/>
        <name val="Aptos"/>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4"/>
        <color auto="1"/>
        <name val="Aptos"/>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4"/>
        <color auto="1"/>
        <name val="Aptos"/>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4"/>
        <color auto="1"/>
        <name val="Aptos"/>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4"/>
        <color auto="1"/>
        <name val="Aptos"/>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ck">
          <color indexed="64"/>
        </left>
        <right/>
        <top/>
        <bottom/>
      </border>
    </dxf>
    <dxf>
      <font>
        <strike val="0"/>
        <outline val="0"/>
        <shadow val="0"/>
        <u val="none"/>
        <vertAlign val="baseline"/>
        <sz val="14"/>
        <color auto="1"/>
        <name val="Aptos"/>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auto="1"/>
        <name val="Aptos"/>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4"/>
        <color auto="1"/>
        <name val="Aptos"/>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4"/>
        <color theme="1"/>
        <name val="Aptos"/>
        <family val="2"/>
        <scheme val="none"/>
      </font>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4"/>
        <color theme="0"/>
        <name val="Aptos"/>
        <family val="2"/>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4"/>
        <color theme="1"/>
        <name val="Aptos"/>
        <family val="2"/>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4"/>
        <color theme="1"/>
        <name val="Aptos"/>
        <family val="2"/>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4"/>
        <color theme="1"/>
        <name val="Aptos"/>
        <family val="2"/>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4"/>
        <color theme="1"/>
        <name val="Aptos"/>
        <family val="2"/>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4"/>
        <color theme="1"/>
        <name val="Aptos"/>
        <family val="2"/>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4"/>
        <color theme="1"/>
        <name val="Aptos"/>
        <family val="2"/>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4"/>
        <color theme="1"/>
        <name val="Aptos"/>
        <family val="2"/>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4"/>
        <color theme="1"/>
        <name val="Aptos"/>
        <family val="2"/>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4"/>
        <color theme="1"/>
        <name val="Aptos"/>
        <family val="2"/>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4"/>
        <color theme="1"/>
        <name val="Aptos"/>
        <family val="2"/>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4"/>
        <color theme="1"/>
        <name val="Aptos"/>
        <family val="2"/>
        <scheme val="none"/>
      </font>
      <fill>
        <patternFill patternType="none">
          <fgColor indexed="64"/>
          <bgColor indexed="65"/>
        </patternFill>
      </fill>
      <alignment horizontal="center" vertical="center" textRotation="0" wrapText="1" indent="0" justifyLastLine="0" shrinkToFit="0" readingOrder="0"/>
    </dxf>
    <dxf>
      <font>
        <b/>
        <strike val="0"/>
        <outline val="0"/>
        <shadow val="0"/>
        <u val="none"/>
        <vertAlign val="baseline"/>
        <sz val="14"/>
        <color theme="1"/>
        <name val="Aptos"/>
        <family val="2"/>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ck">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ck">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vertAlign val="baseline"/>
        <sz val="14"/>
        <name val="Aptos"/>
        <family val="2"/>
        <scheme val="none"/>
      </font>
      <fill>
        <patternFill patternType="none">
          <fgColor indexed="64"/>
          <bgColor auto="1"/>
        </patternFill>
      </fill>
    </dxf>
    <dxf>
      <font>
        <b/>
        <i val="0"/>
        <strike val="0"/>
        <condense val="0"/>
        <extend val="0"/>
        <outline val="0"/>
        <shadow val="0"/>
        <u val="none"/>
        <vertAlign val="baseline"/>
        <sz val="14"/>
        <color theme="0"/>
        <name val="Aptos"/>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4"/>
        <color theme="1"/>
        <name val="Aptos"/>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4"/>
        <name val="Aptos"/>
        <family val="2"/>
        <scheme val="none"/>
      </font>
      <fill>
        <patternFill patternType="none">
          <fgColor indexed="64"/>
          <bgColor auto="1"/>
        </patternFill>
      </fill>
    </dxf>
    <dxf>
      <font>
        <b val="0"/>
        <i val="0"/>
        <strike val="0"/>
        <condense val="0"/>
        <extend val="0"/>
        <outline val="0"/>
        <shadow val="0"/>
        <u val="none"/>
        <vertAlign val="baseline"/>
        <sz val="14"/>
        <color theme="1"/>
        <name val="Aptos"/>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ck">
          <color indexed="64"/>
        </right>
        <top style="thin">
          <color indexed="64"/>
        </top>
        <bottom style="thin">
          <color indexed="64"/>
        </bottom>
      </border>
    </dxf>
    <dxf>
      <font>
        <strike val="0"/>
        <outline val="0"/>
        <shadow val="0"/>
        <vertAlign val="baseline"/>
        <sz val="14"/>
        <name val="Aptos"/>
        <family val="2"/>
        <scheme val="none"/>
      </font>
      <fill>
        <patternFill patternType="none">
          <fgColor indexed="64"/>
          <bgColor auto="1"/>
        </patternFill>
      </fill>
      <border diagonalUp="0" diagonalDown="0" outline="0">
        <left style="thin">
          <color indexed="64"/>
        </left>
        <right style="thin">
          <color indexed="64"/>
        </right>
      </border>
    </dxf>
    <dxf>
      <font>
        <b val="0"/>
        <i val="0"/>
        <strike val="0"/>
        <condense val="0"/>
        <extend val="0"/>
        <outline val="0"/>
        <shadow val="0"/>
        <u val="none"/>
        <vertAlign val="baseline"/>
        <sz val="14"/>
        <color theme="1"/>
        <name val="Aptos"/>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Aptos"/>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Aptos"/>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Aptos"/>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Aptos"/>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ck">
          <color indexed="64"/>
        </left>
        <right style="thin">
          <color indexed="64"/>
        </right>
        <top style="thin">
          <color indexed="64"/>
        </top>
        <bottom style="thin">
          <color indexed="64"/>
        </bottom>
      </border>
    </dxf>
    <dxf>
      <font>
        <strike val="0"/>
        <outline val="0"/>
        <shadow val="0"/>
        <vertAlign val="baseline"/>
        <sz val="14"/>
        <name val="Aptos"/>
        <family val="2"/>
        <scheme val="none"/>
      </font>
      <fill>
        <patternFill patternType="none">
          <fgColor indexed="64"/>
          <bgColor auto="1"/>
        </patternFill>
      </fill>
    </dxf>
    <dxf>
      <font>
        <b val="0"/>
        <i val="0"/>
        <strike val="0"/>
        <condense val="0"/>
        <extend val="0"/>
        <outline val="0"/>
        <shadow val="0"/>
        <u val="none"/>
        <vertAlign val="baseline"/>
        <sz val="14"/>
        <color theme="1"/>
        <name val="Aptos"/>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theme="1"/>
        <name val="Aptos"/>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ck">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ck">
          <color indexed="64"/>
        </left>
        <right style="thin">
          <color indexed="64"/>
        </right>
        <top style="thin">
          <color indexed="64"/>
        </top>
        <bottom style="thin">
          <color indexed="64"/>
        </bottom>
      </border>
    </dxf>
    <dxf>
      <font>
        <strike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4"/>
        <color auto="1"/>
        <name val="Aptos"/>
        <family val="2"/>
        <scheme val="none"/>
      </font>
      <fill>
        <patternFill patternType="none">
          <fgColor indexed="64"/>
          <bgColor indexed="65"/>
        </patternFill>
      </fill>
      <alignment horizontal="center" vertical="center" textRotation="0" indent="0" justifyLastLine="0" shrinkToFit="0" readingOrder="0"/>
    </dxf>
    <dxf>
      <font>
        <b/>
        <i val="0"/>
        <strike val="0"/>
        <condense val="0"/>
        <extend val="0"/>
        <outline val="0"/>
        <shadow val="0"/>
        <u val="none"/>
        <vertAlign val="baseline"/>
        <sz val="14"/>
        <color auto="1"/>
        <name val="Aptos"/>
        <family val="2"/>
        <scheme val="none"/>
      </font>
      <fill>
        <patternFill patternType="none">
          <fgColor indexed="64"/>
          <bgColor indexed="65"/>
        </patternFill>
      </fill>
      <border diagonalUp="0" diagonalDown="0" outline="0">
        <left style="thin">
          <color indexed="64"/>
        </left>
        <right style="thin">
          <color indexed="64"/>
        </right>
        <top/>
        <bottom/>
      </border>
    </dxf>
    <dxf>
      <font>
        <strike val="0"/>
        <outline val="0"/>
        <shadow val="0"/>
        <u val="none"/>
        <vertAlign val="baseline"/>
        <sz val="14"/>
        <color auto="1"/>
        <name val="Aptos"/>
        <family val="2"/>
        <scheme val="none"/>
      </font>
      <fill>
        <patternFill patternType="none">
          <fgColor indexed="64"/>
          <bgColor indexed="65"/>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auto="1"/>
        <name val="Aptos"/>
        <family val="2"/>
        <scheme val="none"/>
      </font>
      <fill>
        <patternFill patternType="none">
          <fgColor indexed="64"/>
          <bgColor indexed="65"/>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auto="1"/>
        <name val="Aptos"/>
        <family val="2"/>
        <scheme val="none"/>
      </font>
      <fill>
        <patternFill patternType="none">
          <fgColor indexed="64"/>
          <bgColor indexed="65"/>
        </patternFill>
      </fill>
      <alignment horizontal="center" vertical="center" textRotation="0" indent="0" justifyLastLine="0" shrinkToFit="0" readingOrder="0"/>
      <border diagonalUp="0" diagonalDown="0" outline="0">
        <left style="thin">
          <color indexed="64"/>
        </left>
        <right style="thin">
          <color indexed="64"/>
        </right>
        <top style="medium">
          <color indexed="64"/>
        </top>
        <bottom style="medium">
          <color indexed="64"/>
        </bottom>
      </border>
    </dxf>
    <dxf>
      <font>
        <strike val="0"/>
        <outline val="0"/>
        <shadow val="0"/>
        <u val="none"/>
        <vertAlign val="baseline"/>
        <sz val="14"/>
        <color auto="1"/>
        <name val="Aptos"/>
        <family val="2"/>
        <scheme val="none"/>
      </font>
      <fill>
        <patternFill patternType="none">
          <fgColor indexed="64"/>
          <bgColor indexed="65"/>
        </patternFill>
      </fill>
      <alignment horizontal="center" vertical="center" textRotation="0" indent="0" justifyLastLine="0" shrinkToFit="0" readingOrder="0"/>
      <border diagonalUp="0" diagonalDown="0" outline="0">
        <left style="thin">
          <color indexed="64"/>
        </left>
        <right style="thin">
          <color indexed="64"/>
        </right>
        <top style="medium">
          <color indexed="64"/>
        </top>
        <bottom style="medium">
          <color indexed="64"/>
        </bottom>
      </border>
    </dxf>
    <dxf>
      <font>
        <strike val="0"/>
        <outline val="0"/>
        <shadow val="0"/>
        <u val="none"/>
        <vertAlign val="baseline"/>
        <sz val="14"/>
        <color auto="1"/>
        <name val="Aptos"/>
        <family val="2"/>
        <scheme val="none"/>
      </font>
      <fill>
        <patternFill patternType="none">
          <fgColor indexed="64"/>
          <bgColor indexed="65"/>
        </patternFill>
      </fill>
      <alignment horizontal="center" vertical="center" textRotation="0" indent="0" justifyLastLine="0" shrinkToFit="0" readingOrder="0"/>
      <border diagonalUp="0" diagonalDown="0" outline="0">
        <left style="thin">
          <color indexed="64"/>
        </left>
        <right style="thin">
          <color indexed="64"/>
        </right>
        <top style="medium">
          <color indexed="64"/>
        </top>
        <bottom style="medium">
          <color indexed="64"/>
        </bottom>
      </border>
    </dxf>
    <dxf>
      <font>
        <strike val="0"/>
        <outline val="0"/>
        <shadow val="0"/>
        <u val="none"/>
        <vertAlign val="baseline"/>
        <sz val="14"/>
        <color auto="1"/>
        <name val="Aptos"/>
        <family val="2"/>
        <scheme val="none"/>
      </font>
      <fill>
        <patternFill patternType="none">
          <fgColor indexed="64"/>
          <bgColor indexed="65"/>
        </patternFill>
      </fill>
      <alignment horizontal="center" vertical="center" textRotation="0" indent="0" justifyLastLine="0" shrinkToFit="0" readingOrder="0"/>
      <border diagonalUp="0" diagonalDown="0" outline="0">
        <left style="thin">
          <color indexed="64"/>
        </left>
        <right style="thin">
          <color indexed="64"/>
        </right>
        <top style="medium">
          <color indexed="64"/>
        </top>
        <bottom style="medium">
          <color indexed="64"/>
        </bottom>
      </border>
    </dxf>
    <dxf>
      <font>
        <strike val="0"/>
        <outline val="0"/>
        <shadow val="0"/>
        <u val="none"/>
        <vertAlign val="baseline"/>
        <sz val="14"/>
        <color auto="1"/>
        <name val="Aptos"/>
        <family val="2"/>
        <scheme val="none"/>
      </font>
      <fill>
        <patternFill patternType="none">
          <fgColor indexed="64"/>
          <bgColor indexed="65"/>
        </patternFill>
      </fill>
      <alignment horizontal="center" vertical="center" textRotation="0" indent="0" justifyLastLine="0" shrinkToFit="0" readingOrder="0"/>
      <border diagonalUp="0" diagonalDown="0" outline="0">
        <left style="thin">
          <color indexed="64"/>
        </left>
        <right style="thin">
          <color indexed="64"/>
        </right>
        <top style="medium">
          <color indexed="64"/>
        </top>
        <bottom style="medium">
          <color indexed="64"/>
        </bottom>
      </border>
    </dxf>
    <dxf>
      <font>
        <strike val="0"/>
        <outline val="0"/>
        <shadow val="0"/>
        <u val="none"/>
        <vertAlign val="baseline"/>
        <sz val="14"/>
        <color auto="1"/>
        <name val="Aptos"/>
        <family val="2"/>
        <scheme val="none"/>
      </font>
      <fill>
        <patternFill patternType="none">
          <fgColor indexed="64"/>
          <bgColor indexed="65"/>
        </patternFill>
      </fill>
      <alignment horizontal="center" vertical="center" textRotation="0" indent="0" justifyLastLine="0" shrinkToFit="0" readingOrder="0"/>
      <border diagonalUp="0" diagonalDown="0" outline="0">
        <left style="thin">
          <color indexed="64"/>
        </left>
        <right style="thin">
          <color indexed="64"/>
        </right>
        <top style="medium">
          <color indexed="64"/>
        </top>
        <bottom style="medium">
          <color indexed="64"/>
        </bottom>
      </border>
    </dxf>
    <dxf>
      <font>
        <strike val="0"/>
        <outline val="0"/>
        <shadow val="0"/>
        <u val="none"/>
        <vertAlign val="baseline"/>
        <sz val="14"/>
        <color auto="1"/>
        <name val="Aptos"/>
        <family val="2"/>
        <scheme val="none"/>
      </font>
      <fill>
        <patternFill patternType="none">
          <fgColor indexed="64"/>
          <bgColor indexed="65"/>
        </patternFill>
      </fill>
      <alignment horizontal="center" vertical="center" textRotation="0" indent="0" justifyLastLine="0" shrinkToFit="0" readingOrder="0"/>
      <border diagonalUp="0" diagonalDown="0" outline="0">
        <left style="thin">
          <color indexed="64"/>
        </left>
        <right style="thin">
          <color indexed="64"/>
        </right>
        <top style="medium">
          <color indexed="64"/>
        </top>
        <bottom style="medium">
          <color indexed="64"/>
        </bottom>
      </border>
    </dxf>
    <dxf>
      <font>
        <strike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auto="1"/>
        <name val="Aptos"/>
        <family val="2"/>
        <scheme val="none"/>
      </font>
      <fill>
        <patternFill patternType="none">
          <fgColor indexed="64"/>
          <bgColor indexed="65"/>
        </patternFill>
      </fill>
      <alignment horizontal="center" vertical="center" textRotation="0" indent="0" justifyLastLine="0" shrinkToFit="0" readingOrder="0"/>
      <border diagonalUp="0" diagonalDown="0" outline="0">
        <left style="thin">
          <color indexed="64"/>
        </left>
        <right style="thin">
          <color indexed="64"/>
        </right>
        <top/>
        <bottom style="thin">
          <color indexed="64"/>
        </bottom>
      </border>
    </dxf>
    <dxf>
      <font>
        <strike val="0"/>
        <outline val="0"/>
        <shadow val="0"/>
        <u val="none"/>
        <vertAlign val="baseline"/>
        <sz val="14"/>
        <color auto="1"/>
        <name val="Aptos"/>
        <family val="2"/>
        <scheme val="none"/>
      </font>
      <fill>
        <patternFill patternType="none">
          <fgColor indexed="64"/>
          <bgColor indexed="65"/>
        </patternFill>
      </fill>
      <alignment horizontal="center" vertical="center" textRotation="0" indent="0" justifyLastLine="0" shrinkToFit="0" readingOrder="0"/>
      <border diagonalUp="0" diagonalDown="0" outline="0">
        <left style="thin">
          <color indexed="64"/>
        </left>
        <right style="thin">
          <color indexed="64"/>
        </right>
        <top/>
        <bottom style="thin">
          <color indexed="64"/>
        </bottom>
      </border>
    </dxf>
    <dxf>
      <font>
        <strike val="0"/>
        <outline val="0"/>
        <shadow val="0"/>
        <u val="none"/>
        <vertAlign val="baseline"/>
        <sz val="14"/>
        <color auto="1"/>
        <name val="Aptos"/>
        <family val="2"/>
        <scheme val="none"/>
      </font>
      <fill>
        <patternFill patternType="none">
          <fgColor indexed="64"/>
          <bgColor indexed="65"/>
        </patternFill>
      </fill>
      <alignment horizontal="center" vertical="center" textRotation="0" indent="0" justifyLastLine="0" shrinkToFit="0" readingOrder="0"/>
      <border diagonalUp="0" diagonalDown="0" outline="0">
        <left style="thin">
          <color indexed="64"/>
        </left>
        <right style="thin">
          <color indexed="64"/>
        </right>
        <top/>
        <bottom style="thin">
          <color indexed="64"/>
        </bottom>
      </border>
    </dxf>
    <dxf>
      <font>
        <strike val="0"/>
        <outline val="0"/>
        <shadow val="0"/>
        <u val="none"/>
        <vertAlign val="baseline"/>
        <sz val="14"/>
        <color auto="1"/>
        <name val="Aptos"/>
        <family val="2"/>
        <scheme val="none"/>
      </font>
      <fill>
        <patternFill patternType="none">
          <fgColor indexed="64"/>
          <bgColor indexed="65"/>
        </patternFill>
      </fill>
      <alignment horizontal="center" vertical="center" textRotation="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strike val="0"/>
        <outline val="0"/>
        <shadow val="0"/>
        <u val="none"/>
        <vertAlign val="baseline"/>
        <sz val="14"/>
        <color auto="1"/>
        <name val="Aptos"/>
        <family val="2"/>
        <scheme val="none"/>
      </font>
      <fill>
        <patternFill patternType="none">
          <bgColor auto="1"/>
        </patternFill>
      </fill>
      <alignment horizontal="center" textRotation="0" wrapText="1" indent="0" justifyLastLine="0" shrinkToFit="0" readingOrder="0"/>
    </dxf>
    <dxf>
      <font>
        <b val="0"/>
        <strike val="0"/>
        <outline val="0"/>
        <shadow val="0"/>
        <u val="none"/>
        <vertAlign val="baseline"/>
        <sz val="14"/>
        <color auto="1"/>
        <name val="Aptos"/>
        <family val="2"/>
        <scheme val="none"/>
      </font>
      <fill>
        <patternFill patternType="none">
          <bgColor auto="1"/>
        </patternFill>
      </fill>
      <alignment horizont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numFmt numFmtId="2" formatCode="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ck">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numFmt numFmtId="2" formatCode="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ck">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ptos"/>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4"/>
        <color auto="1"/>
        <name val="Aptos"/>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top style="thin">
          <color indexed="64"/>
        </top>
      </border>
    </dxf>
    <dxf>
      <border outline="0">
        <bottom style="thin">
          <color indexed="64"/>
        </bottom>
      </border>
    </dxf>
    <dxf>
      <border outline="0">
        <top style="thin">
          <color indexed="64"/>
        </top>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border outline="0">
        <left style="thin">
          <color indexed="64"/>
        </left>
        <right style="thin">
          <color indexed="64"/>
        </right>
      </border>
    </dxf>
    <dxf>
      <border outline="0">
        <left style="thin">
          <color indexed="64"/>
        </left>
        <right style="thin">
          <color indexed="64"/>
        </right>
        <top style="thin">
          <color indexed="64"/>
        </top>
        <bottom style="thin">
          <color indexed="64"/>
        </bottom>
      </border>
    </dxf>
    <dxf>
      <border outline="0">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border outline="0">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91440</xdr:colOff>
      <xdr:row>0</xdr:row>
      <xdr:rowOff>47625</xdr:rowOff>
    </xdr:from>
    <xdr:to>
      <xdr:col>1</xdr:col>
      <xdr:colOff>1348740</xdr:colOff>
      <xdr:row>1</xdr:row>
      <xdr:rowOff>397622</xdr:rowOff>
    </xdr:to>
    <xdr:pic>
      <xdr:nvPicPr>
        <xdr:cNvPr id="3" name="Picture 2">
          <a:extLst>
            <a:ext uri="{FF2B5EF4-FFF2-40B4-BE49-F238E27FC236}">
              <a16:creationId xmlns:a16="http://schemas.microsoft.com/office/drawing/2014/main" id="{8D888D13-069F-4DE7-ADD2-F8B4378AB8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35090" y="47625"/>
          <a:ext cx="1253490" cy="123963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345AB055-7F19-4226-8BDD-959476ED46CC}" name="Table320" displayName="Table320" ref="A3:B12" totalsRowShown="0" headerRowDxfId="1" dataDxfId="0">
  <autoFilter ref="A3:B12" xr:uid="{345AB055-7F19-4226-8BDD-959476ED46CC}"/>
  <tableColumns count="2">
    <tableColumn id="1" xr3:uid="{A3F6745F-EA81-4988-B3B9-5F5571DA0FB1}" name="Term" dataDxfId="3"/>
    <tableColumn id="2" xr3:uid="{9D4006FC-8E66-4ADF-A4A3-04A865B90389}" name="Definitions" dataDxfId="2"/>
  </tableColumns>
  <tableStyleInfo name="TableStyleMedium15"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6A1DAD8-7A22-4B3A-9A8B-DC94D7D3BF18}" name="Table9" displayName="Table9" ref="A2:L32" totalsRowShown="0" headerRowDxfId="109" dataDxfId="108" tableBorderDxfId="138">
  <autoFilter ref="A2:L32" xr:uid="{B6A1DAD8-7A22-4B3A-9A8B-DC94D7D3BF1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9AAB4810-136D-4510-AB5C-3ADD97CDB107}" name="WSR" dataDxfId="121"/>
    <tableColumn id="2" xr3:uid="{6373BBC6-F978-4676-825E-598D2203F74C}" name="Description Text" dataDxfId="120"/>
    <tableColumn id="7" xr3:uid="{3FC7D9E9-2E45-4448-AEDD-02E5237FE98F}" name="Shift" dataDxfId="119"/>
    <tableColumn id="9" xr3:uid="{20720FAD-BBB9-4A83-8A42-666EC46017CF}" name="Monday" dataDxfId="118"/>
    <tableColumn id="10" xr3:uid="{ACB52138-F69D-4121-B643-406BDC831D72}" name="Tuesday" dataDxfId="117"/>
    <tableColumn id="11" xr3:uid="{06C69AAD-4B7B-4A22-B925-B29B18D8B13E}" name="Wednesday" dataDxfId="116"/>
    <tableColumn id="12" xr3:uid="{B967BA47-7FDE-461B-8313-EF66039E816B}" name="Thursday" dataDxfId="115"/>
    <tableColumn id="13" xr3:uid="{018D1948-4859-4E68-BDD4-9DAA8D78FB18}" name="Friday" dataDxfId="114"/>
    <tableColumn id="14" xr3:uid="{4A6462F5-98F1-4553-AE23-B9288CD1E115}" name="Saturday" dataDxfId="113"/>
    <tableColumn id="15" xr3:uid="{5C866C88-EFC2-4600-B167-1AFDF8F5D808}" name="Sunday" dataDxfId="112"/>
    <tableColumn id="17" xr3:uid="{AAD30868-5711-4B14-955B-EF59196835AB}" name="Total" dataDxfId="111"/>
    <tableColumn id="18" xr3:uid="{542D835D-9044-41C6-B82E-6C0AE374817A}" name="DWH" dataDxfId="110"/>
  </tableColumns>
  <tableStyleInfo name="TableStyleMedium15"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9CD34CE-674D-4279-B4AD-86899143B4A2}" name="Table18" displayName="Table18" ref="A2:N23" totalsRowShown="0" headerRowDxfId="93" dataDxfId="92" headerRowBorderDxfId="137" tableBorderDxfId="136">
  <autoFilter ref="A2:N23" xr:uid="{09CD34CE-674D-4279-B4AD-86899143B4A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6C92234E-1952-4393-BA09-F19F20101317}" name="WSR" dataDxfId="107"/>
    <tableColumn id="2" xr3:uid="{DC99F8C0-0809-4B22-8483-B633DDEE8A4A}" name="Description Text " dataDxfId="106"/>
    <tableColumn id="6" xr3:uid="{5B2AB397-9C06-4F10-929C-A941A41B6B66}" name="Description Text" dataDxfId="105"/>
    <tableColumn id="7" xr3:uid="{C0263D7E-6C46-4D10-88D1-C5FBE8F09C1F}" name="Column2" dataDxfId="104">
      <calculatedColumnFormula>LEN(C3)</calculatedColumnFormula>
    </tableColumn>
    <tableColumn id="8" xr3:uid="{DC0C85F1-211E-413E-BB9C-CA86B906643E}" name="Shift" dataDxfId="103"/>
    <tableColumn id="9" xr3:uid="{AD86B532-1FCB-4F57-9E7A-6E6FB5EB0003}" name="M" dataDxfId="102"/>
    <tableColumn id="10" xr3:uid="{E84E7DDB-B977-4FCC-824A-D9FA603EE573}" name="T" dataDxfId="101"/>
    <tableColumn id="11" xr3:uid="{0B85F26D-906C-45AD-93AD-9893BD2CED86}" name="W" dataDxfId="100"/>
    <tableColumn id="12" xr3:uid="{8B57D35D-CA9B-424E-BAC4-7133D5EBDCFC}" name="H" dataDxfId="99"/>
    <tableColumn id="13" xr3:uid="{20489CED-BF40-424C-A0DF-D7EF87FEF65B}" name="F" dataDxfId="98"/>
    <tableColumn id="14" xr3:uid="{DDEE6270-1691-4A72-A5C7-5705B4C14A9A}" name="Sa" dataDxfId="97"/>
    <tableColumn id="15" xr3:uid="{CE309B8A-B404-4538-9632-E40A98D190E0}" name="Su" dataDxfId="96"/>
    <tableColumn id="16" xr3:uid="{66F037BC-0511-43A9-8026-6E7DB8E5C136}" name="Total" dataDxfId="95"/>
    <tableColumn id="17" xr3:uid="{F4DC39F1-B37B-454C-A7D3-93AF196A632B}" name="DWH" dataDxfId="94"/>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DFD86BF-1A3E-4E4E-A898-C47FA1B07C28}" name="_dailyworkschedule" displayName="_dailyworkschedule" ref="A3:B113" totalsRowShown="0" headerRowDxfId="5" dataDxfId="4" headerRowBorderDxfId="154" tableBorderDxfId="153" totalsRowBorderDxfId="152">
  <autoFilter ref="A3:B113" xr:uid="{BDFD86BF-1A3E-4E4E-A898-C47FA1B07C28}"/>
  <tableColumns count="2">
    <tableColumn id="1" xr3:uid="{D03DB1E0-CBC3-4E56-AC58-17FB4E17E2EC}" name="DWS" dataDxfId="7"/>
    <tableColumn id="2" xr3:uid="{B9854DC1-2C11-4E7C-B353-CF0E0460E11E}" name="Daily WS Text" dataDxfId="6"/>
  </tableColumns>
  <tableStyleInfo name="TableStyleMedium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0DDCBCA-000B-4F3F-9186-F352D53C1653}" name="Table4" displayName="Table4" ref="A2:L74" totalsRowShown="0" headerRowDxfId="9" dataDxfId="8" headerRowBorderDxfId="151">
  <autoFilter ref="A2:L74" xr:uid="{B0DDCBCA-000B-4F3F-9186-F352D53C165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E6DB40B9-CA16-4476-9563-231FB964D723}" name="WSR" dataDxfId="21"/>
    <tableColumn id="2" xr3:uid="{5DDA5898-4DA9-49C7-BB03-A680026C12EA}" name="Description Text" dataDxfId="20"/>
    <tableColumn id="8" xr3:uid="{5DB0ED63-B751-4C1F-9CB4-B84D6D7599BF}" name="Shift" dataDxfId="19"/>
    <tableColumn id="9" xr3:uid="{91970633-DAB8-4C99-AF79-0C445BF30B16}" name="Monday" dataDxfId="18"/>
    <tableColumn id="10" xr3:uid="{7CBC0DC5-225D-42CE-85B3-380693A716F8}" name="Tuesday" dataDxfId="17"/>
    <tableColumn id="11" xr3:uid="{26D9B746-1F21-4DE2-932A-FB3CA7CCA022}" name="Wednesday" dataDxfId="16"/>
    <tableColumn id="12" xr3:uid="{ECE93D66-2CF4-41B8-92FE-B2F378E44DFE}" name="Thursday" dataDxfId="15"/>
    <tableColumn id="13" xr3:uid="{516A1DDA-4900-473D-9D6B-8161EEBDD605}" name="Friday" dataDxfId="14"/>
    <tableColumn id="14" xr3:uid="{CBB8CC32-3C92-4EBB-83F2-8D07A1B0C01E}" name="Saturday" dataDxfId="13"/>
    <tableColumn id="15" xr3:uid="{9EE6ED8B-E5E4-4E4F-A2F6-75B976DA3312}" name="Sunday" dataDxfId="12"/>
    <tableColumn id="16" xr3:uid="{33B93060-5D8E-45AB-978E-3EC61037B906}" name="Total" dataDxfId="11"/>
    <tableColumn id="17" xr3:uid="{4129DC5F-09CC-47F5-B6B2-4E7EDA48C3D4}" name="DWH" dataDxfId="10"/>
  </tableColumns>
  <tableStyleInfo name="TableStyleMedium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4ED3E88-5FF9-458B-ACC4-E498E2988B31}" name="Table6" displayName="Table6" ref="A2:L149" totalsRowShown="0" headerRowDxfId="23" dataDxfId="22" headerRowBorderDxfId="150" tableBorderDxfId="149" totalsRowBorderDxfId="148">
  <autoFilter ref="A2:L149" xr:uid="{C4ED3E88-5FF9-458B-ACC4-E498E2988B3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51BE4541-4448-4F5C-9008-AF7117A4BCE4}" name="WSR" dataDxfId="35"/>
    <tableColumn id="2" xr3:uid="{BCAF93AD-0555-4CDB-B1B6-07E483664449}" name="Description Text" dataDxfId="34"/>
    <tableColumn id="8" xr3:uid="{531C2116-7C12-4A5D-AE2E-2297A7F9B1BC}" name="Shift" dataDxfId="33"/>
    <tableColumn id="10" xr3:uid="{88BC5EC5-029F-48E3-AB89-EE945A8CD049}" name="Monday" dataDxfId="32"/>
    <tableColumn id="11" xr3:uid="{C89730F0-A376-40F6-B7A3-34A20671A522}" name="Tuesday" dataDxfId="31"/>
    <tableColumn id="12" xr3:uid="{BAE13E40-D9B2-437B-A370-B31ECC930E21}" name="Wednesday" dataDxfId="30"/>
    <tableColumn id="13" xr3:uid="{84217A2B-56F1-40A6-8E17-971994533A62}" name="Thursday" dataDxfId="29"/>
    <tableColumn id="14" xr3:uid="{B2D33E78-C573-4EF9-9CDD-BD024C1F619F}" name="Friday" dataDxfId="28"/>
    <tableColumn id="15" xr3:uid="{3887697F-F56D-4315-9E9A-260A9424F36A}" name="Saturday" dataDxfId="27"/>
    <tableColumn id="16" xr3:uid="{2CFC4B32-5182-4DF6-ADC9-2B92A724438F}" name="Sunday" dataDxfId="26"/>
    <tableColumn id="18" xr3:uid="{7EAA55B7-7B77-44E7-BA86-8A9F61A98297}" name="Total" dataDxfId="25"/>
    <tableColumn id="19" xr3:uid="{5C101819-6605-4E43-A5CC-4D53F66030A1}" name="DWH" dataDxfId="24"/>
  </tableColumns>
  <tableStyleInfo name="TableStyleMedium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B82FBEF-2BBE-485C-BF75-ACF979376292}" name="Table1" displayName="Table1" ref="A2:L27" totalsRowShown="0" headerRowDxfId="37" dataDxfId="36">
  <autoFilter ref="A2:L27" xr:uid="{DB82FBEF-2BBE-485C-BF75-ACF97937629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2" xr3:uid="{CBCFC3A1-0D9D-4A39-8508-E0CE80EBAF42}" name="WSR" dataDxfId="49"/>
    <tableColumn id="3" xr3:uid="{ED2E99AE-78F3-4BE1-91B6-FAE22A4E3E9C}" name="Description Text " dataDxfId="48"/>
    <tableColumn id="9" xr3:uid="{581EA45D-06E6-42E3-ADD1-3AA0EAE72167}" name="Shift" dataDxfId="47"/>
    <tableColumn id="10" xr3:uid="{B9111A91-0922-4EC4-8C2B-E361C82D7B43}" name="Monday" dataDxfId="46"/>
    <tableColumn id="11" xr3:uid="{2E795365-E443-4ADA-93F6-4017930FCA8C}" name="Tuesday" dataDxfId="45"/>
    <tableColumn id="12" xr3:uid="{519E1B72-C7E9-4D5E-BBE5-CD159B4E8F51}" name="Wednesday" dataDxfId="44"/>
    <tableColumn id="13" xr3:uid="{D98A48B4-677E-4A9C-BA4A-7643815F5EE4}" name="Thursday" dataDxfId="43"/>
    <tableColumn id="14" xr3:uid="{34782FDC-B21D-47C4-820F-9603C8B19292}" name="Friday" dataDxfId="42"/>
    <tableColumn id="15" xr3:uid="{A95428B9-6182-46B6-AF2F-7307895A6B48}" name="Saturday" dataDxfId="41"/>
    <tableColumn id="16" xr3:uid="{9A2D0E8E-2D6E-472E-BCB3-31B0E6F9C77F}" name="Sunday" dataDxfId="40"/>
    <tableColumn id="17" xr3:uid="{1E825A6B-334F-48F0-8212-5595EFB1E0DA}" name="Total" dataDxfId="39"/>
    <tableColumn id="18" xr3:uid="{B77EE57C-6857-4642-A70C-058C13F35D2C}" name="DWH" dataDxfId="38"/>
  </tableColumns>
  <tableStyleInfo name="TableStyleMedium1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6F45F80-2AE7-473E-9337-145578BC76DE}" name="Table5" displayName="Table5" ref="A2:L26" totalsRowShown="0" headerRowDxfId="51" dataDxfId="50" headerRowBorderDxfId="147" tableBorderDxfId="146">
  <autoFilter ref="A2:L26" xr:uid="{06F45F80-2AE7-473E-9337-145578BC76DE}"/>
  <tableColumns count="12">
    <tableColumn id="1" xr3:uid="{780EE383-1CCE-4763-A37C-0E60B3742D81}" name="WSR" dataDxfId="63"/>
    <tableColumn id="2" xr3:uid="{441E9247-0F63-4AEA-B111-3F5A2BADC0C1}" name="Description Text " dataDxfId="62"/>
    <tableColumn id="8" xr3:uid="{48FF2568-CCA1-460F-90F4-2F0CCA7BAEB1}" name="Shift" dataDxfId="61"/>
    <tableColumn id="9" xr3:uid="{424CF9E7-CF4A-44C2-9E8E-E5495DC020D2}" name="Monday" dataDxfId="60"/>
    <tableColumn id="10" xr3:uid="{326A9B09-F17B-4F66-A9F6-FC7575CC298A}" name="Tuesday" dataDxfId="59"/>
    <tableColumn id="11" xr3:uid="{F224F111-B98A-45DD-9500-EA899423E962}" name="Wednesday" dataDxfId="58"/>
    <tableColumn id="12" xr3:uid="{59ABD985-DD9E-46F8-895D-E5FF703358DA}" name="Thursday" dataDxfId="57"/>
    <tableColumn id="13" xr3:uid="{FEE0AC10-2114-40B4-B5D0-66F5E64B226E}" name="Friday" dataDxfId="56"/>
    <tableColumn id="14" xr3:uid="{29117B52-67AA-46F7-B0E2-F7754B6B012B}" name="Saturday" dataDxfId="55"/>
    <tableColumn id="15" xr3:uid="{8D4B669A-4F76-4DC0-90E6-0C7CC492FE9A}" name="Sunday" dataDxfId="54"/>
    <tableColumn id="16" xr3:uid="{FD3D7E8C-DE66-42BF-82E5-D552BC58EB0F}" name="Total" dataDxfId="53">
      <calculatedColumnFormula>SUM(D3:J3)</calculatedColumnFormula>
    </tableColumn>
    <tableColumn id="17" xr3:uid="{39B9D39C-F025-415A-AD59-2D51DBF747E5}" name="DWH" dataDxfId="52"/>
  </tableColumns>
  <tableStyleInfo name="TableStyleMedium15"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406617E0-02A2-4ABB-9EFD-CDA496291495}" name="Table14" displayName="Table14" ref="A2:L22" totalsRowShown="0" headerRowDxfId="65" dataDxfId="64" tableBorderDxfId="145">
  <autoFilter ref="A2:L22" xr:uid="{406617E0-02A2-4ABB-9EFD-CDA49629149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B5804D66-E1AD-46FC-99B8-13CD826B9A8C}" name="WSR" dataDxfId="77"/>
    <tableColumn id="2" xr3:uid="{90907225-7811-4889-BDDE-26FD79927D47}" name="Description Text " dataDxfId="76"/>
    <tableColumn id="8" xr3:uid="{C47A640B-972A-4DCC-B5D7-B7830F484A97}" name="Shift" dataDxfId="75"/>
    <tableColumn id="9" xr3:uid="{333FDCAD-39CA-43E2-AE02-D1394C29B824}" name="Monday" dataDxfId="74"/>
    <tableColumn id="10" xr3:uid="{34A2248D-C1A3-47A6-8FF6-A6EE126774A2}" name="Tuesday" dataDxfId="73"/>
    <tableColumn id="11" xr3:uid="{97202C25-034F-43A0-8A16-8EBF8941F94E}" name="Wednesday" dataDxfId="72"/>
    <tableColumn id="12" xr3:uid="{63F2B027-B71F-46F1-98B3-8A577AE4DD32}" name="Thursday" dataDxfId="71"/>
    <tableColumn id="13" xr3:uid="{81D29FAE-2E2F-4923-9A85-9FB0A9E6641C}" name="Friday" dataDxfId="70"/>
    <tableColumn id="14" xr3:uid="{8BE30EBC-677A-4886-8652-426F354B05B9}" name="Saturday" dataDxfId="69"/>
    <tableColumn id="15" xr3:uid="{02D5DCFF-B762-411B-B4D6-7D7F7177D256}" name="Sunday" dataDxfId="68"/>
    <tableColumn id="16" xr3:uid="{243C167B-8452-4477-9E23-2782E5C44605}" name="Total" dataDxfId="67"/>
    <tableColumn id="17" xr3:uid="{0E39525E-31E6-493B-9B94-C41900945121}" name="DWH" dataDxfId="66"/>
  </tableColumns>
  <tableStyleInfo name="TableStyleMedium15"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E1BD1C5-7A7A-4540-82C8-B0FADC400A0D}" name="Table8" displayName="Table8" ref="A2:L13" totalsRowShown="0" headerRowDxfId="79" dataDxfId="78" headerRowBorderDxfId="144" tableBorderDxfId="143" totalsRowBorderDxfId="142">
  <autoFilter ref="A2:L13" xr:uid="{2E1BD1C5-7A7A-4540-82C8-B0FADC400A0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74A1412B-AC0F-499C-9824-8C99AF67DD3E}" name="WSR" dataDxfId="91"/>
    <tableColumn id="2" xr3:uid="{878FF785-1A06-491A-85BA-FA8C49C94EAE}" name="Description Text " dataDxfId="90"/>
    <tableColumn id="8" xr3:uid="{291E6B36-31FE-40F9-A557-8612907433B5}" name="Shift" dataDxfId="89"/>
    <tableColumn id="9" xr3:uid="{92F91D7D-4295-4A0C-8157-13DC552B8143}" name="Monday" dataDxfId="88"/>
    <tableColumn id="10" xr3:uid="{50C18237-C6E1-4229-B720-81B337F79CAA}" name="Tuesday" dataDxfId="87"/>
    <tableColumn id="11" xr3:uid="{59CB8F9C-57BC-4354-90D5-68FD9CCA9851}" name="Wednesday" dataDxfId="86"/>
    <tableColumn id="12" xr3:uid="{75D21BA8-CAEB-4455-A811-59F9E764C114}" name="Thursday" dataDxfId="85"/>
    <tableColumn id="13" xr3:uid="{E20C38BA-5F7B-4EFF-BA98-A9643A492F18}" name="Friday" dataDxfId="84"/>
    <tableColumn id="14" xr3:uid="{692F5FA7-CAA7-4502-8061-7EE35054F75F}" name="Saturday" dataDxfId="83"/>
    <tableColumn id="15" xr3:uid="{2FBD4300-136D-465E-AACF-31B9E968F143}" name="Sunday" dataDxfId="82"/>
    <tableColumn id="16" xr3:uid="{C4283341-5EC8-4FC8-9CED-559E802BB54F}" name="Total" dataDxfId="81">
      <calculatedColumnFormula>SUM(D3:J3)</calculatedColumnFormula>
    </tableColumn>
    <tableColumn id="17" xr3:uid="{B517FDBA-3E0F-4445-9E05-3C6FA6AF29D6}" name="DWH" dataDxfId="80"/>
  </tableColumns>
  <tableStyleInfo name="TableStyleMedium15"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EDB7DA0B-C1C3-44DB-8D80-B5512C916C0D}" name="Table20" displayName="Table20" ref="A2:L423" totalsRowShown="0" headerRowDxfId="122" dataDxfId="123" headerRowBorderDxfId="141" tableBorderDxfId="140" totalsRowBorderDxfId="139">
  <autoFilter ref="A2:L423" xr:uid="{EDB7DA0B-C1C3-44DB-8D80-B5512C916C0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1127D670-8399-4823-B89E-16AF6A6DF621}" name="WSR" dataDxfId="135"/>
    <tableColumn id="2" xr3:uid="{BF17593C-7CF7-4735-95E3-C5B88096C0A3}" name="Description Text" dataDxfId="134"/>
    <tableColumn id="8" xr3:uid="{53E9AD91-1BF2-4DFF-8260-B7AE10A59892}" name="Shift" dataDxfId="133"/>
    <tableColumn id="9" xr3:uid="{B2A514C9-1D88-4626-945A-7B1B4E0E6CDB}" name="Monday" dataDxfId="132"/>
    <tableColumn id="10" xr3:uid="{84B1CAB6-B9F3-4DA4-9CE9-617B4A600673}" name="Tuesday" dataDxfId="131"/>
    <tableColumn id="11" xr3:uid="{C7AD7BAF-DA6E-4B6C-B920-9D8849237916}" name="Wednesday" dataDxfId="130"/>
    <tableColumn id="12" xr3:uid="{BAEBC154-A4DD-41AB-8B6E-602FCD331772}" name="Thursday" dataDxfId="129"/>
    <tableColumn id="13" xr3:uid="{D2167BC7-5723-4BB3-9465-0E8E495EC8F8}" name="Friday" dataDxfId="128"/>
    <tableColumn id="14" xr3:uid="{919913C8-F4D1-4DF8-8FBB-09B8FAEBF69B}" name="Saturday" dataDxfId="127"/>
    <tableColumn id="15" xr3:uid="{14B4CC29-82D0-4B72-BC4D-DFC6F7C301DB}" name="Sunday" dataDxfId="126"/>
    <tableColumn id="16" xr3:uid="{207F3746-B2DA-47A4-95F7-1F8E3CCFB867}" name="Total" dataDxfId="125"/>
    <tableColumn id="17" xr3:uid="{2FCA4B0C-0C9E-416F-904A-780403DC8789}" name="DWH" dataDxfId="124"/>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no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no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vmlDrawing" Target="../drawings/vmlDrawing4.v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vmlDrawing" Target="../drawings/vmlDrawing6.v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vmlDrawing" Target="../drawings/vmlDrawing7.v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vmlDrawing" Target="../drawings/vmlDrawing8.v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_rels/sheet15.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vmlDrawing" Target="../drawings/vmlDrawing9.v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table" Target="../tables/table2.xml"/></Relationships>
</file>

<file path=xl/worksheets/_rels/sheet8.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6"/>
  <sheetViews>
    <sheetView zoomScale="80" workbookViewId="0">
      <selection activeCell="A7" sqref="A7"/>
    </sheetView>
  </sheetViews>
  <sheetFormatPr defaultRowHeight="13.2" x14ac:dyDescent="0.25"/>
  <cols>
    <col min="1" max="1" width="12.109375" customWidth="1"/>
    <col min="2" max="2" width="43" customWidth="1"/>
  </cols>
  <sheetData>
    <row r="1" spans="1:2" x14ac:dyDescent="0.25">
      <c r="A1" s="40" t="s">
        <v>97</v>
      </c>
      <c r="B1" s="41"/>
    </row>
    <row r="3" spans="1:2" x14ac:dyDescent="0.25">
      <c r="A3" s="15">
        <v>39349</v>
      </c>
      <c r="B3" t="s">
        <v>98</v>
      </c>
    </row>
    <row r="4" spans="1:2" x14ac:dyDescent="0.25">
      <c r="A4" s="15">
        <v>39745</v>
      </c>
      <c r="B4" s="19" t="s">
        <v>784</v>
      </c>
    </row>
    <row r="5" spans="1:2" x14ac:dyDescent="0.25">
      <c r="A5" s="15">
        <v>39917</v>
      </c>
      <c r="B5" t="s">
        <v>842</v>
      </c>
    </row>
    <row r="6" spans="1:2" x14ac:dyDescent="0.25">
      <c r="A6" s="15">
        <v>40081</v>
      </c>
      <c r="B6" t="s">
        <v>878</v>
      </c>
    </row>
  </sheetData>
  <mergeCells count="1">
    <mergeCell ref="A1:B1"/>
  </mergeCells>
  <phoneticPr fontId="4"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indexed="42"/>
  </sheetPr>
  <dimension ref="A1:M55"/>
  <sheetViews>
    <sheetView topLeftCell="A18" zoomScale="80" zoomScaleNormal="80" workbookViewId="0">
      <selection activeCell="N1" sqref="N1:XFD1048576"/>
    </sheetView>
  </sheetViews>
  <sheetFormatPr defaultColWidth="0" defaultRowHeight="0" customHeight="1" zeroHeight="1" x14ac:dyDescent="0.25"/>
  <cols>
    <col min="1" max="1" width="38.109375" style="202" customWidth="1"/>
    <col min="2" max="12" width="38.109375" style="185" customWidth="1"/>
    <col min="13" max="13" width="13" style="185" customWidth="1"/>
    <col min="14" max="16384" width="38.109375" style="185" hidden="1"/>
  </cols>
  <sheetData>
    <row r="1" spans="1:12" ht="45" customHeight="1" thickBot="1" x14ac:dyDescent="0.3">
      <c r="A1" s="50" t="s">
        <v>1580</v>
      </c>
      <c r="B1" s="51"/>
    </row>
    <row r="2" spans="1:12" s="191" customFormat="1" ht="45" customHeight="1" thickTop="1" x14ac:dyDescent="0.25">
      <c r="A2" s="156" t="s">
        <v>672</v>
      </c>
      <c r="B2" s="156" t="s">
        <v>674</v>
      </c>
      <c r="C2" s="186" t="s">
        <v>549</v>
      </c>
      <c r="D2" s="187" t="s">
        <v>1116</v>
      </c>
      <c r="E2" s="188" t="s">
        <v>1117</v>
      </c>
      <c r="F2" s="188" t="s">
        <v>1118</v>
      </c>
      <c r="G2" s="188" t="s">
        <v>1119</v>
      </c>
      <c r="H2" s="188" t="s">
        <v>1120</v>
      </c>
      <c r="I2" s="188" t="s">
        <v>1121</v>
      </c>
      <c r="J2" s="189" t="s">
        <v>1122</v>
      </c>
      <c r="K2" s="190" t="s">
        <v>93</v>
      </c>
      <c r="L2" s="156" t="s">
        <v>686</v>
      </c>
    </row>
    <row r="3" spans="1:12" ht="45" customHeight="1" x14ac:dyDescent="0.25">
      <c r="A3" s="192" t="s">
        <v>1332</v>
      </c>
      <c r="B3" s="193" t="s">
        <v>552</v>
      </c>
      <c r="C3" s="194" t="s">
        <v>550</v>
      </c>
      <c r="D3" s="195">
        <v>8</v>
      </c>
      <c r="E3" s="193">
        <v>8</v>
      </c>
      <c r="F3" s="193">
        <v>8</v>
      </c>
      <c r="G3" s="193">
        <v>8</v>
      </c>
      <c r="H3" s="193">
        <v>8</v>
      </c>
      <c r="I3" s="193" t="s">
        <v>537</v>
      </c>
      <c r="J3" s="196" t="s">
        <v>537</v>
      </c>
      <c r="K3" s="197">
        <f>SUM(D3:J3)</f>
        <v>40</v>
      </c>
      <c r="L3" s="193">
        <v>8</v>
      </c>
    </row>
    <row r="4" spans="1:12" ht="45" customHeight="1" x14ac:dyDescent="0.25">
      <c r="A4" s="192" t="s">
        <v>1333</v>
      </c>
      <c r="B4" s="193" t="s">
        <v>367</v>
      </c>
      <c r="C4" s="194" t="s">
        <v>550</v>
      </c>
      <c r="D4" s="160">
        <v>8</v>
      </c>
      <c r="E4" s="161">
        <v>8</v>
      </c>
      <c r="F4" s="161">
        <v>8</v>
      </c>
      <c r="G4" s="161">
        <v>8</v>
      </c>
      <c r="H4" s="161" t="s">
        <v>537</v>
      </c>
      <c r="I4" s="161" t="s">
        <v>537</v>
      </c>
      <c r="J4" s="162">
        <v>8</v>
      </c>
      <c r="K4" s="198">
        <v>40</v>
      </c>
      <c r="L4" s="161">
        <v>8</v>
      </c>
    </row>
    <row r="5" spans="1:12" ht="45" customHeight="1" x14ac:dyDescent="0.25">
      <c r="A5" s="192" t="s">
        <v>1334</v>
      </c>
      <c r="B5" s="193" t="s">
        <v>366</v>
      </c>
      <c r="C5" s="194" t="s">
        <v>550</v>
      </c>
      <c r="D5" s="160">
        <v>8</v>
      </c>
      <c r="E5" s="161">
        <v>8</v>
      </c>
      <c r="F5" s="161">
        <v>8</v>
      </c>
      <c r="G5" s="161" t="s">
        <v>537</v>
      </c>
      <c r="H5" s="161" t="s">
        <v>537</v>
      </c>
      <c r="I5" s="161">
        <v>8</v>
      </c>
      <c r="J5" s="162">
        <v>8</v>
      </c>
      <c r="K5" s="198">
        <v>40</v>
      </c>
      <c r="L5" s="161">
        <v>8</v>
      </c>
    </row>
    <row r="6" spans="1:12" ht="45" customHeight="1" x14ac:dyDescent="0.25">
      <c r="A6" s="192" t="s">
        <v>1335</v>
      </c>
      <c r="B6" s="193" t="s">
        <v>368</v>
      </c>
      <c r="C6" s="194" t="s">
        <v>550</v>
      </c>
      <c r="D6" s="160">
        <v>8</v>
      </c>
      <c r="E6" s="161">
        <v>8</v>
      </c>
      <c r="F6" s="161" t="s">
        <v>537</v>
      </c>
      <c r="G6" s="161" t="s">
        <v>537</v>
      </c>
      <c r="H6" s="161">
        <v>8</v>
      </c>
      <c r="I6" s="161">
        <v>8</v>
      </c>
      <c r="J6" s="162">
        <v>8</v>
      </c>
      <c r="K6" s="198">
        <v>40</v>
      </c>
      <c r="L6" s="161">
        <v>8</v>
      </c>
    </row>
    <row r="7" spans="1:12" ht="45" customHeight="1" x14ac:dyDescent="0.25">
      <c r="A7" s="192" t="s">
        <v>1336</v>
      </c>
      <c r="B7" s="193" t="s">
        <v>369</v>
      </c>
      <c r="C7" s="194" t="s">
        <v>550</v>
      </c>
      <c r="D7" s="160">
        <v>8</v>
      </c>
      <c r="E7" s="161" t="s">
        <v>537</v>
      </c>
      <c r="F7" s="161" t="s">
        <v>537</v>
      </c>
      <c r="G7" s="161">
        <v>8</v>
      </c>
      <c r="H7" s="161">
        <v>8</v>
      </c>
      <c r="I7" s="161">
        <v>8</v>
      </c>
      <c r="J7" s="162">
        <v>8</v>
      </c>
      <c r="K7" s="198">
        <v>40</v>
      </c>
      <c r="L7" s="161">
        <v>8</v>
      </c>
    </row>
    <row r="8" spans="1:12" ht="45" customHeight="1" x14ac:dyDescent="0.25">
      <c r="A8" s="192" t="s">
        <v>1337</v>
      </c>
      <c r="B8" s="193" t="s">
        <v>339</v>
      </c>
      <c r="C8" s="194" t="s">
        <v>550</v>
      </c>
      <c r="D8" s="160" t="s">
        <v>537</v>
      </c>
      <c r="E8" s="161" t="s">
        <v>537</v>
      </c>
      <c r="F8" s="161">
        <v>8</v>
      </c>
      <c r="G8" s="161">
        <v>8</v>
      </c>
      <c r="H8" s="161">
        <v>8</v>
      </c>
      <c r="I8" s="161">
        <v>8</v>
      </c>
      <c r="J8" s="162">
        <v>8</v>
      </c>
      <c r="K8" s="198">
        <v>40</v>
      </c>
      <c r="L8" s="161">
        <v>8</v>
      </c>
    </row>
    <row r="9" spans="1:12" ht="45" customHeight="1" x14ac:dyDescent="0.25">
      <c r="A9" s="199" t="s">
        <v>1338</v>
      </c>
      <c r="B9" s="161" t="s">
        <v>345</v>
      </c>
      <c r="C9" s="200" t="s">
        <v>383</v>
      </c>
      <c r="D9" s="160">
        <v>8</v>
      </c>
      <c r="E9" s="161">
        <v>8</v>
      </c>
      <c r="F9" s="161">
        <v>8</v>
      </c>
      <c r="G9" s="161">
        <v>8</v>
      </c>
      <c r="H9" s="161">
        <v>8</v>
      </c>
      <c r="I9" s="161" t="s">
        <v>537</v>
      </c>
      <c r="J9" s="162" t="s">
        <v>537</v>
      </c>
      <c r="K9" s="201">
        <v>40</v>
      </c>
      <c r="L9" s="173">
        <v>8</v>
      </c>
    </row>
    <row r="10" spans="1:12" ht="45" customHeight="1" x14ac:dyDescent="0.25">
      <c r="A10" s="199" t="s">
        <v>1339</v>
      </c>
      <c r="B10" s="161" t="s">
        <v>51</v>
      </c>
      <c r="C10" s="200" t="s">
        <v>550</v>
      </c>
      <c r="D10" s="160" t="s">
        <v>537</v>
      </c>
      <c r="E10" s="161">
        <v>8</v>
      </c>
      <c r="F10" s="161">
        <v>8</v>
      </c>
      <c r="G10" s="161">
        <v>8</v>
      </c>
      <c r="H10" s="161">
        <v>8</v>
      </c>
      <c r="I10" s="161">
        <v>8</v>
      </c>
      <c r="J10" s="162" t="s">
        <v>537</v>
      </c>
      <c r="K10" s="201">
        <v>40</v>
      </c>
      <c r="L10" s="173">
        <v>8</v>
      </c>
    </row>
    <row r="11" spans="1:12" ht="45" customHeight="1" x14ac:dyDescent="0.25">
      <c r="A11" s="199" t="s">
        <v>1340</v>
      </c>
      <c r="B11" s="161" t="s">
        <v>526</v>
      </c>
      <c r="C11" s="194" t="s">
        <v>550</v>
      </c>
      <c r="D11" s="160">
        <v>8</v>
      </c>
      <c r="E11" s="161" t="s">
        <v>537</v>
      </c>
      <c r="F11" s="161">
        <v>8</v>
      </c>
      <c r="G11" s="161">
        <v>8</v>
      </c>
      <c r="H11" s="161">
        <v>8</v>
      </c>
      <c r="I11" s="161" t="s">
        <v>537</v>
      </c>
      <c r="J11" s="162">
        <v>8</v>
      </c>
      <c r="K11" s="201">
        <v>40</v>
      </c>
      <c r="L11" s="173">
        <v>8</v>
      </c>
    </row>
    <row r="12" spans="1:12" ht="45" customHeight="1" x14ac:dyDescent="0.25">
      <c r="A12" s="199" t="s">
        <v>778</v>
      </c>
      <c r="B12" s="173" t="s">
        <v>760</v>
      </c>
      <c r="C12" s="194" t="s">
        <v>383</v>
      </c>
      <c r="D12" s="160">
        <v>8</v>
      </c>
      <c r="E12" s="161">
        <v>8</v>
      </c>
      <c r="F12" s="161">
        <v>8</v>
      </c>
      <c r="G12" s="161">
        <v>8</v>
      </c>
      <c r="H12" s="161">
        <v>8</v>
      </c>
      <c r="I12" s="161" t="s">
        <v>537</v>
      </c>
      <c r="J12" s="162" t="s">
        <v>537</v>
      </c>
      <c r="K12" s="201">
        <v>40</v>
      </c>
      <c r="L12" s="173">
        <v>8</v>
      </c>
    </row>
    <row r="13" spans="1:12" ht="45" customHeight="1" x14ac:dyDescent="0.25">
      <c r="A13" s="199" t="s">
        <v>1341</v>
      </c>
      <c r="B13" s="161" t="s">
        <v>562</v>
      </c>
      <c r="C13" s="194" t="s">
        <v>550</v>
      </c>
      <c r="D13" s="160" t="s">
        <v>537</v>
      </c>
      <c r="E13" s="161">
        <v>10</v>
      </c>
      <c r="F13" s="161">
        <v>10</v>
      </c>
      <c r="G13" s="161">
        <v>10</v>
      </c>
      <c r="H13" s="161">
        <v>10</v>
      </c>
      <c r="I13" s="161" t="s">
        <v>537</v>
      </c>
      <c r="J13" s="162" t="s">
        <v>537</v>
      </c>
      <c r="K13" s="198" t="s">
        <v>761</v>
      </c>
      <c r="L13" s="161">
        <v>10</v>
      </c>
    </row>
    <row r="14" spans="1:12" ht="45" customHeight="1" x14ac:dyDescent="0.25">
      <c r="A14" s="199" t="s">
        <v>1342</v>
      </c>
      <c r="B14" s="161" t="s">
        <v>566</v>
      </c>
      <c r="C14" s="194" t="s">
        <v>550</v>
      </c>
      <c r="D14" s="160">
        <v>10</v>
      </c>
      <c r="E14" s="161">
        <v>10</v>
      </c>
      <c r="F14" s="161" t="s">
        <v>537</v>
      </c>
      <c r="G14" s="161">
        <v>10</v>
      </c>
      <c r="H14" s="161">
        <v>10</v>
      </c>
      <c r="I14" s="161" t="s">
        <v>537</v>
      </c>
      <c r="J14" s="162" t="s">
        <v>537</v>
      </c>
      <c r="K14" s="198">
        <f t="shared" ref="K14:K15" si="0">SUM(D14:J14)</f>
        <v>40</v>
      </c>
      <c r="L14" s="161">
        <v>10</v>
      </c>
    </row>
    <row r="15" spans="1:12" ht="45" customHeight="1" x14ac:dyDescent="0.25">
      <c r="A15" s="199" t="s">
        <v>1343</v>
      </c>
      <c r="B15" s="161" t="s">
        <v>564</v>
      </c>
      <c r="C15" s="194" t="s">
        <v>550</v>
      </c>
      <c r="D15" s="160">
        <v>10</v>
      </c>
      <c r="E15" s="161">
        <v>10</v>
      </c>
      <c r="F15" s="161">
        <v>10</v>
      </c>
      <c r="G15" s="161">
        <v>10</v>
      </c>
      <c r="H15" s="161" t="s">
        <v>537</v>
      </c>
      <c r="I15" s="161" t="s">
        <v>537</v>
      </c>
      <c r="J15" s="162" t="s">
        <v>537</v>
      </c>
      <c r="K15" s="198">
        <f t="shared" si="0"/>
        <v>40</v>
      </c>
      <c r="L15" s="161">
        <v>10</v>
      </c>
    </row>
    <row r="16" spans="1:12" ht="45" customHeight="1" x14ac:dyDescent="0.25">
      <c r="A16" s="199" t="s">
        <v>1344</v>
      </c>
      <c r="B16" s="161" t="s">
        <v>923</v>
      </c>
      <c r="C16" s="200" t="s">
        <v>550</v>
      </c>
      <c r="D16" s="160">
        <v>10</v>
      </c>
      <c r="E16" s="161">
        <v>10</v>
      </c>
      <c r="F16" s="161">
        <v>10</v>
      </c>
      <c r="G16" s="161" t="s">
        <v>537</v>
      </c>
      <c r="H16" s="161" t="s">
        <v>537</v>
      </c>
      <c r="I16" s="161" t="s">
        <v>537</v>
      </c>
      <c r="J16" s="162">
        <v>10</v>
      </c>
      <c r="K16" s="198">
        <v>40</v>
      </c>
      <c r="L16" s="161">
        <v>10</v>
      </c>
    </row>
    <row r="17" spans="1:13" ht="45" customHeight="1" x14ac:dyDescent="0.25">
      <c r="A17" s="199" t="s">
        <v>1345</v>
      </c>
      <c r="B17" s="161" t="s">
        <v>924</v>
      </c>
      <c r="C17" s="200" t="s">
        <v>550</v>
      </c>
      <c r="D17" s="160" t="s">
        <v>537</v>
      </c>
      <c r="E17" s="161" t="s">
        <v>537</v>
      </c>
      <c r="F17" s="161">
        <v>10</v>
      </c>
      <c r="G17" s="161">
        <v>10</v>
      </c>
      <c r="H17" s="161">
        <v>10</v>
      </c>
      <c r="I17" s="161">
        <v>10</v>
      </c>
      <c r="J17" s="162" t="s">
        <v>537</v>
      </c>
      <c r="K17" s="198">
        <v>40</v>
      </c>
      <c r="L17" s="161">
        <v>10</v>
      </c>
    </row>
    <row r="18" spans="1:13" ht="45" customHeight="1" x14ac:dyDescent="0.25">
      <c r="A18" s="192" t="s">
        <v>1346</v>
      </c>
      <c r="B18" s="193" t="s">
        <v>691</v>
      </c>
      <c r="C18" s="194" t="s">
        <v>687</v>
      </c>
      <c r="D18" s="160">
        <v>8</v>
      </c>
      <c r="E18" s="161" t="s">
        <v>537</v>
      </c>
      <c r="F18" s="161" t="s">
        <v>537</v>
      </c>
      <c r="G18" s="161" t="s">
        <v>537</v>
      </c>
      <c r="H18" s="161">
        <v>8</v>
      </c>
      <c r="I18" s="161">
        <v>12</v>
      </c>
      <c r="J18" s="162">
        <v>12</v>
      </c>
      <c r="K18" s="198">
        <v>40</v>
      </c>
      <c r="L18" s="161">
        <v>8</v>
      </c>
    </row>
    <row r="19" spans="1:13" ht="45" customHeight="1" x14ac:dyDescent="0.25">
      <c r="A19" s="199" t="s">
        <v>1347</v>
      </c>
      <c r="B19" s="161" t="s">
        <v>437</v>
      </c>
      <c r="C19" s="194" t="s">
        <v>550</v>
      </c>
      <c r="D19" s="160" t="s">
        <v>537</v>
      </c>
      <c r="E19" s="161" t="s">
        <v>537</v>
      </c>
      <c r="F19" s="161" t="s">
        <v>537</v>
      </c>
      <c r="G19" s="161">
        <v>8</v>
      </c>
      <c r="H19" s="161">
        <v>8</v>
      </c>
      <c r="I19" s="161">
        <v>12</v>
      </c>
      <c r="J19" s="162">
        <v>12</v>
      </c>
      <c r="K19" s="198">
        <v>40</v>
      </c>
      <c r="L19" s="161">
        <v>10</v>
      </c>
    </row>
    <row r="20" spans="1:13" ht="45" customHeight="1" x14ac:dyDescent="0.25">
      <c r="A20" s="199" t="s">
        <v>1348</v>
      </c>
      <c r="B20" s="161" t="s">
        <v>821</v>
      </c>
      <c r="C20" s="194" t="s">
        <v>550</v>
      </c>
      <c r="D20" s="160">
        <v>8</v>
      </c>
      <c r="E20" s="161">
        <v>8</v>
      </c>
      <c r="F20" s="161" t="s">
        <v>537</v>
      </c>
      <c r="G20" s="161" t="s">
        <v>537</v>
      </c>
      <c r="H20" s="161" t="s">
        <v>537</v>
      </c>
      <c r="I20" s="161">
        <v>12</v>
      </c>
      <c r="J20" s="162">
        <v>12</v>
      </c>
      <c r="K20" s="198">
        <v>40</v>
      </c>
      <c r="L20" s="161">
        <v>10</v>
      </c>
    </row>
    <row r="21" spans="1:13" ht="45" customHeight="1" x14ac:dyDescent="0.25">
      <c r="A21" s="199" t="s">
        <v>1349</v>
      </c>
      <c r="B21" s="161" t="s">
        <v>875</v>
      </c>
      <c r="C21" s="200" t="s">
        <v>550</v>
      </c>
      <c r="D21" s="160">
        <v>8</v>
      </c>
      <c r="E21" s="161" t="s">
        <v>537</v>
      </c>
      <c r="F21" s="161" t="s">
        <v>537</v>
      </c>
      <c r="G21" s="161" t="s">
        <v>537</v>
      </c>
      <c r="H21" s="161">
        <v>8</v>
      </c>
      <c r="I21" s="161">
        <v>12</v>
      </c>
      <c r="J21" s="162">
        <v>12</v>
      </c>
      <c r="K21" s="198">
        <v>40</v>
      </c>
      <c r="L21" s="161">
        <v>8</v>
      </c>
    </row>
    <row r="22" spans="1:13" ht="45" customHeight="1" x14ac:dyDescent="0.25">
      <c r="A22" s="199" t="s">
        <v>1350</v>
      </c>
      <c r="B22" s="161" t="s">
        <v>684</v>
      </c>
      <c r="C22" s="194" t="s">
        <v>550</v>
      </c>
      <c r="D22" s="160">
        <v>8.25</v>
      </c>
      <c r="E22" s="161">
        <v>8.25</v>
      </c>
      <c r="F22" s="161">
        <v>8.25</v>
      </c>
      <c r="G22" s="161">
        <v>8.25</v>
      </c>
      <c r="H22" s="161">
        <v>8.25</v>
      </c>
      <c r="I22" s="161" t="s">
        <v>537</v>
      </c>
      <c r="J22" s="162" t="s">
        <v>537</v>
      </c>
      <c r="K22" s="198">
        <f t="shared" ref="K22" si="1">SUM(D22:J22)</f>
        <v>41.25</v>
      </c>
      <c r="L22" s="161">
        <v>8.25</v>
      </c>
    </row>
    <row r="23" spans="1:13" ht="45" customHeight="1" x14ac:dyDescent="0.25">
      <c r="A23" s="199" t="s">
        <v>1351</v>
      </c>
      <c r="B23" s="161" t="s">
        <v>527</v>
      </c>
      <c r="C23" s="194" t="s">
        <v>550</v>
      </c>
      <c r="D23" s="160">
        <v>7.75</v>
      </c>
      <c r="E23" s="161">
        <v>7.75</v>
      </c>
      <c r="F23" s="161">
        <v>7.75</v>
      </c>
      <c r="G23" s="161">
        <v>7.75</v>
      </c>
      <c r="H23" s="161" t="s">
        <v>537</v>
      </c>
      <c r="I23" s="161" t="s">
        <v>537</v>
      </c>
      <c r="J23" s="162">
        <v>9</v>
      </c>
      <c r="K23" s="198">
        <v>40</v>
      </c>
      <c r="L23" s="161">
        <v>8</v>
      </c>
    </row>
    <row r="24" spans="1:13" ht="45" customHeight="1" x14ac:dyDescent="0.25">
      <c r="A24" s="199" t="s">
        <v>1352</v>
      </c>
      <c r="B24" s="161" t="s">
        <v>377</v>
      </c>
      <c r="C24" s="194" t="s">
        <v>550</v>
      </c>
      <c r="D24" s="160">
        <v>8.75</v>
      </c>
      <c r="E24" s="161">
        <v>8.75</v>
      </c>
      <c r="F24" s="161">
        <v>8.75</v>
      </c>
      <c r="G24" s="161">
        <v>8.75</v>
      </c>
      <c r="H24" s="161" t="s">
        <v>537</v>
      </c>
      <c r="I24" s="161" t="s">
        <v>537</v>
      </c>
      <c r="J24" s="162">
        <v>5</v>
      </c>
      <c r="K24" s="198">
        <v>40</v>
      </c>
      <c r="L24" s="161">
        <v>8</v>
      </c>
    </row>
    <row r="25" spans="1:13" ht="45" customHeight="1" x14ac:dyDescent="0.25">
      <c r="A25" s="199" t="s">
        <v>1353</v>
      </c>
      <c r="B25" s="161" t="s">
        <v>341</v>
      </c>
      <c r="C25" s="194" t="s">
        <v>550</v>
      </c>
      <c r="D25" s="160">
        <v>8.5</v>
      </c>
      <c r="E25" s="161">
        <v>8.5</v>
      </c>
      <c r="F25" s="161">
        <v>8.5</v>
      </c>
      <c r="G25" s="161">
        <v>9.5</v>
      </c>
      <c r="H25" s="161" t="s">
        <v>537</v>
      </c>
      <c r="I25" s="161" t="s">
        <v>537</v>
      </c>
      <c r="J25" s="162">
        <v>5</v>
      </c>
      <c r="K25" s="198">
        <v>40</v>
      </c>
      <c r="L25" s="161">
        <v>8</v>
      </c>
    </row>
    <row r="26" spans="1:13" ht="45" customHeight="1" x14ac:dyDescent="0.25">
      <c r="A26" s="199" t="s">
        <v>1354</v>
      </c>
      <c r="B26" s="161" t="s">
        <v>342</v>
      </c>
      <c r="C26" s="194" t="s">
        <v>550</v>
      </c>
      <c r="D26" s="160">
        <v>5</v>
      </c>
      <c r="E26" s="161">
        <v>8.5</v>
      </c>
      <c r="F26" s="161">
        <v>8.5</v>
      </c>
      <c r="G26" s="161">
        <v>8.5</v>
      </c>
      <c r="H26" s="161">
        <v>9.5</v>
      </c>
      <c r="I26" s="161" t="s">
        <v>537</v>
      </c>
      <c r="J26" s="162" t="s">
        <v>537</v>
      </c>
      <c r="K26" s="198">
        <v>40</v>
      </c>
      <c r="L26" s="161">
        <v>8</v>
      </c>
    </row>
    <row r="27" spans="1:13" ht="45" customHeight="1" x14ac:dyDescent="0.25">
      <c r="A27" s="199" t="s">
        <v>1355</v>
      </c>
      <c r="B27" s="161" t="s">
        <v>343</v>
      </c>
      <c r="C27" s="194" t="s">
        <v>550</v>
      </c>
      <c r="D27" s="160">
        <v>7.5</v>
      </c>
      <c r="E27" s="161">
        <v>7.5</v>
      </c>
      <c r="F27" s="161">
        <v>7.5</v>
      </c>
      <c r="G27" s="161">
        <v>7</v>
      </c>
      <c r="H27" s="161" t="s">
        <v>537</v>
      </c>
      <c r="I27" s="161" t="s">
        <v>537</v>
      </c>
      <c r="J27" s="162">
        <v>10.5</v>
      </c>
      <c r="K27" s="198">
        <v>40</v>
      </c>
      <c r="L27" s="161">
        <v>8</v>
      </c>
    </row>
    <row r="28" spans="1:13" s="52" customFormat="1" ht="32.4" customHeight="1" x14ac:dyDescent="0.25">
      <c r="A28" s="202"/>
      <c r="B28" s="185"/>
      <c r="C28" s="185"/>
      <c r="D28" s="185"/>
      <c r="E28" s="185"/>
      <c r="F28" s="185"/>
      <c r="G28" s="185"/>
      <c r="H28" s="185"/>
      <c r="I28" s="185"/>
      <c r="J28" s="185"/>
      <c r="K28" s="185"/>
      <c r="L28" s="185"/>
      <c r="M28" s="185"/>
    </row>
    <row r="29" spans="1:13" s="191" customFormat="1" ht="45" hidden="1" customHeight="1" x14ac:dyDescent="0.25">
      <c r="A29" s="202"/>
      <c r="B29" s="185"/>
      <c r="C29" s="185"/>
      <c r="D29" s="185"/>
      <c r="E29" s="185"/>
      <c r="F29" s="185"/>
      <c r="G29" s="185"/>
      <c r="H29" s="185"/>
      <c r="I29" s="185"/>
      <c r="J29" s="185"/>
      <c r="K29" s="185"/>
      <c r="L29" s="185"/>
      <c r="M29" s="185"/>
    </row>
    <row r="30" spans="1:13" ht="48" hidden="1" customHeight="1" x14ac:dyDescent="0.25"/>
    <row r="31" spans="1:13" ht="48" hidden="1" customHeight="1" x14ac:dyDescent="0.25"/>
    <row r="32" spans="1:13" ht="48" hidden="1" customHeight="1" x14ac:dyDescent="0.25"/>
    <row r="33" ht="48" hidden="1" customHeight="1" x14ac:dyDescent="0.25"/>
    <row r="34" ht="48" hidden="1" customHeight="1" x14ac:dyDescent="0.25"/>
    <row r="35" ht="48" hidden="1" customHeight="1" x14ac:dyDescent="0.25"/>
    <row r="36" ht="48" hidden="1" customHeight="1" x14ac:dyDescent="0.25"/>
    <row r="37" ht="48" hidden="1" customHeight="1" x14ac:dyDescent="0.25"/>
    <row r="38" ht="48" hidden="1" customHeight="1" x14ac:dyDescent="0.25"/>
    <row r="39" ht="48" hidden="1" customHeight="1" x14ac:dyDescent="0.25"/>
    <row r="40" ht="48" hidden="1" customHeight="1" x14ac:dyDescent="0.25"/>
    <row r="41" ht="48" hidden="1" customHeight="1" x14ac:dyDescent="0.25"/>
    <row r="42" ht="48" hidden="1" customHeight="1" x14ac:dyDescent="0.25"/>
    <row r="43" ht="48" hidden="1" customHeight="1" x14ac:dyDescent="0.25"/>
    <row r="44" ht="48" hidden="1" customHeight="1" x14ac:dyDescent="0.25"/>
    <row r="45" ht="48" hidden="1" customHeight="1" x14ac:dyDescent="0.25"/>
    <row r="46" ht="48" hidden="1" customHeight="1" x14ac:dyDescent="0.25"/>
    <row r="47" ht="48" hidden="1" customHeight="1" x14ac:dyDescent="0.25"/>
    <row r="48" ht="48" hidden="1" customHeight="1" x14ac:dyDescent="0.25"/>
    <row r="49" ht="48" hidden="1" customHeight="1" x14ac:dyDescent="0.25"/>
    <row r="50" ht="48" hidden="1" customHeight="1" x14ac:dyDescent="0.25"/>
    <row r="51" ht="48" hidden="1" customHeight="1" x14ac:dyDescent="0.25"/>
    <row r="52" ht="48" hidden="1" customHeight="1" x14ac:dyDescent="0.25"/>
    <row r="53" ht="48" hidden="1" customHeight="1" x14ac:dyDescent="0.25"/>
    <row r="54" ht="48" hidden="1" customHeight="1" x14ac:dyDescent="0.25"/>
    <row r="55" ht="48" hidden="1" customHeight="1" x14ac:dyDescent="0.25"/>
  </sheetData>
  <phoneticPr fontId="4" type="noConversion"/>
  <hyperlinks>
    <hyperlink ref="A1" location="Instructions!A1" display="Back to Instruction Sheet" xr:uid="{EB7EDEFB-3903-45E1-8C91-0ACC45A12D2E}"/>
  </hyperlinks>
  <pageMargins left="0.75" right="0.75" top="1" bottom="1" header="0.5" footer="0.5"/>
  <pageSetup scale="75" orientation="landscape" r:id="rId1"/>
  <headerFooter alignWithMargins="0"/>
  <legacyDrawing r:id="rId2"/>
  <tableParts count="1">
    <tablePart r:id="rId3"/>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indexed="42"/>
  </sheetPr>
  <dimension ref="A1:AA40"/>
  <sheetViews>
    <sheetView zoomScale="70" zoomScaleNormal="70" workbookViewId="0">
      <selection activeCell="B1" sqref="B1"/>
    </sheetView>
  </sheetViews>
  <sheetFormatPr defaultColWidth="0" defaultRowHeight="0" customHeight="1" zeroHeight="1" x14ac:dyDescent="0.35"/>
  <cols>
    <col min="1" max="1" width="13.44140625" style="130" bestFit="1" customWidth="1"/>
    <col min="2" max="2" width="25.6640625" style="109" bestFit="1" customWidth="1"/>
    <col min="3" max="3" width="12.6640625" style="109" bestFit="1" customWidth="1"/>
    <col min="4" max="5" width="16.33203125" style="109" bestFit="1" customWidth="1"/>
    <col min="6" max="6" width="20.5546875" style="109" bestFit="1" customWidth="1"/>
    <col min="7" max="7" width="16.21875" style="108" bestFit="1" customWidth="1"/>
    <col min="8" max="8" width="14.109375" style="109" bestFit="1" customWidth="1"/>
    <col min="9" max="9" width="17.21875" style="109" bestFit="1" customWidth="1"/>
    <col min="10" max="10" width="15.44140625" style="109" bestFit="1" customWidth="1"/>
    <col min="11" max="11" width="13" style="109" bestFit="1" customWidth="1"/>
    <col min="12" max="12" width="13.21875" style="109" bestFit="1" customWidth="1"/>
    <col min="13" max="13" width="12.109375" style="109" customWidth="1"/>
    <col min="14" max="14" width="18.21875" style="109" hidden="1" customWidth="1"/>
    <col min="15" max="15" width="13" style="109" hidden="1" customWidth="1"/>
    <col min="16" max="16" width="11.33203125" style="109" hidden="1"/>
    <col min="17" max="17" width="31.109375" style="109" hidden="1"/>
    <col min="18" max="18" width="30.77734375" style="108" hidden="1"/>
    <col min="19" max="19" width="39.5546875" style="108" hidden="1"/>
    <col min="20" max="20" width="15.44140625" style="109" hidden="1"/>
    <col min="21" max="21" width="8.88671875" style="109" hidden="1"/>
    <col min="22" max="22" width="8.77734375" style="109" hidden="1"/>
    <col min="23" max="25" width="8.5546875" style="109" hidden="1"/>
    <col min="26" max="26" width="15.44140625" style="109" hidden="1"/>
    <col min="27" max="27" width="24.44140625" style="109" hidden="1"/>
    <col min="28" max="16384" width="9.109375" style="109" hidden="1"/>
  </cols>
  <sheetData>
    <row r="1" spans="1:19" s="109" customFormat="1" ht="40.049999999999997" customHeight="1" thickBot="1" x14ac:dyDescent="0.4">
      <c r="A1" s="50" t="s">
        <v>1580</v>
      </c>
      <c r="B1" s="175"/>
      <c r="G1" s="108"/>
      <c r="R1" s="108"/>
      <c r="S1" s="108"/>
    </row>
    <row r="2" spans="1:19" s="130" customFormat="1" ht="40.049999999999997" customHeight="1" thickTop="1" x14ac:dyDescent="0.35">
      <c r="A2" s="54" t="s">
        <v>672</v>
      </c>
      <c r="B2" s="143" t="s">
        <v>674</v>
      </c>
      <c r="C2" s="144" t="s">
        <v>549</v>
      </c>
      <c r="D2" s="145" t="s">
        <v>1116</v>
      </c>
      <c r="E2" s="146" t="s">
        <v>1117</v>
      </c>
      <c r="F2" s="146" t="s">
        <v>1118</v>
      </c>
      <c r="G2" s="146" t="s">
        <v>1119</v>
      </c>
      <c r="H2" s="146" t="s">
        <v>1120</v>
      </c>
      <c r="I2" s="146" t="s">
        <v>1121</v>
      </c>
      <c r="J2" s="147" t="s">
        <v>1122</v>
      </c>
      <c r="K2" s="54" t="s">
        <v>93</v>
      </c>
      <c r="L2" s="143" t="s">
        <v>686</v>
      </c>
    </row>
    <row r="3" spans="1:19" s="109" customFormat="1" ht="40.049999999999997" customHeight="1" x14ac:dyDescent="0.35">
      <c r="A3" s="66" t="s">
        <v>1356</v>
      </c>
      <c r="B3" s="67" t="s">
        <v>665</v>
      </c>
      <c r="C3" s="56" t="s">
        <v>550</v>
      </c>
      <c r="D3" s="69">
        <v>4</v>
      </c>
      <c r="E3" s="67">
        <v>4</v>
      </c>
      <c r="F3" s="67">
        <v>4</v>
      </c>
      <c r="G3" s="67">
        <v>4</v>
      </c>
      <c r="H3" s="67">
        <v>4</v>
      </c>
      <c r="I3" s="67" t="s">
        <v>537</v>
      </c>
      <c r="J3" s="70" t="s">
        <v>537</v>
      </c>
      <c r="K3" s="71">
        <v>20</v>
      </c>
      <c r="L3" s="67">
        <v>4</v>
      </c>
    </row>
    <row r="4" spans="1:19" s="109" customFormat="1" ht="40.049999999999997" customHeight="1" x14ac:dyDescent="0.35">
      <c r="A4" s="66" t="s">
        <v>1357</v>
      </c>
      <c r="B4" s="67" t="s">
        <v>666</v>
      </c>
      <c r="C4" s="56" t="s">
        <v>550</v>
      </c>
      <c r="D4" s="69">
        <v>5</v>
      </c>
      <c r="E4" s="67">
        <v>5</v>
      </c>
      <c r="F4" s="67">
        <v>5</v>
      </c>
      <c r="G4" s="67">
        <v>5</v>
      </c>
      <c r="H4" s="67">
        <v>5</v>
      </c>
      <c r="I4" s="67" t="s">
        <v>537</v>
      </c>
      <c r="J4" s="70" t="s">
        <v>537</v>
      </c>
      <c r="K4" s="71">
        <v>25</v>
      </c>
      <c r="L4" s="67">
        <v>5</v>
      </c>
    </row>
    <row r="5" spans="1:19" s="109" customFormat="1" ht="40.049999999999997" customHeight="1" x14ac:dyDescent="0.35">
      <c r="A5" s="66" t="s">
        <v>1358</v>
      </c>
      <c r="B5" s="67" t="s">
        <v>667</v>
      </c>
      <c r="C5" s="56" t="s">
        <v>550</v>
      </c>
      <c r="D5" s="69">
        <v>6</v>
      </c>
      <c r="E5" s="67">
        <v>6</v>
      </c>
      <c r="F5" s="67">
        <v>6</v>
      </c>
      <c r="G5" s="67">
        <v>6</v>
      </c>
      <c r="H5" s="67">
        <v>6</v>
      </c>
      <c r="I5" s="67" t="s">
        <v>537</v>
      </c>
      <c r="J5" s="70" t="s">
        <v>537</v>
      </c>
      <c r="K5" s="71">
        <v>30</v>
      </c>
      <c r="L5" s="67">
        <v>6</v>
      </c>
    </row>
    <row r="6" spans="1:19" s="109" customFormat="1" ht="40.049999999999997" customHeight="1" x14ac:dyDescent="0.35">
      <c r="A6" s="66" t="s">
        <v>859</v>
      </c>
      <c r="B6" s="67" t="s">
        <v>857</v>
      </c>
      <c r="C6" s="68" t="s">
        <v>550</v>
      </c>
      <c r="D6" s="69" t="s">
        <v>537</v>
      </c>
      <c r="E6" s="67" t="s">
        <v>537</v>
      </c>
      <c r="F6" s="67" t="s">
        <v>537</v>
      </c>
      <c r="G6" s="67" t="s">
        <v>537</v>
      </c>
      <c r="H6" s="67">
        <v>4</v>
      </c>
      <c r="I6" s="67">
        <v>8</v>
      </c>
      <c r="J6" s="70">
        <v>8</v>
      </c>
      <c r="K6" s="71">
        <f>SUM(D6:J6)</f>
        <v>20</v>
      </c>
      <c r="L6" s="67">
        <v>6.66</v>
      </c>
    </row>
    <row r="7" spans="1:19" s="109" customFormat="1" ht="40.049999999999997" customHeight="1" x14ac:dyDescent="0.35">
      <c r="A7" s="66" t="s">
        <v>1359</v>
      </c>
      <c r="B7" s="67" t="s">
        <v>789</v>
      </c>
      <c r="C7" s="68" t="s">
        <v>550</v>
      </c>
      <c r="D7" s="69">
        <v>8</v>
      </c>
      <c r="E7" s="67">
        <v>8</v>
      </c>
      <c r="F7" s="67">
        <v>8</v>
      </c>
      <c r="G7" s="67">
        <v>8</v>
      </c>
      <c r="H7" s="67">
        <v>4</v>
      </c>
      <c r="I7" s="67" t="s">
        <v>537</v>
      </c>
      <c r="J7" s="70" t="s">
        <v>537</v>
      </c>
      <c r="K7" s="71">
        <f>SUM(D7:J7)</f>
        <v>36</v>
      </c>
      <c r="L7" s="67">
        <v>7.2</v>
      </c>
    </row>
    <row r="8" spans="1:19" s="109" customFormat="1" ht="40.049999999999997" customHeight="1" x14ac:dyDescent="0.35">
      <c r="A8" s="66" t="s">
        <v>1360</v>
      </c>
      <c r="B8" s="67" t="s">
        <v>888</v>
      </c>
      <c r="C8" s="68" t="s">
        <v>550</v>
      </c>
      <c r="D8" s="69">
        <v>8</v>
      </c>
      <c r="E8" s="67">
        <v>4</v>
      </c>
      <c r="F8" s="67">
        <v>8</v>
      </c>
      <c r="G8" s="67">
        <v>8</v>
      </c>
      <c r="H8" s="67">
        <v>8</v>
      </c>
      <c r="I8" s="67" t="s">
        <v>537</v>
      </c>
      <c r="J8" s="70" t="s">
        <v>537</v>
      </c>
      <c r="K8" s="71">
        <f t="shared" ref="K8:K17" si="0">SUM(D8:J8)</f>
        <v>36</v>
      </c>
      <c r="L8" s="67">
        <v>7.2</v>
      </c>
    </row>
    <row r="9" spans="1:19" s="109" customFormat="1" ht="40.049999999999997" customHeight="1" x14ac:dyDescent="0.35">
      <c r="A9" s="66" t="s">
        <v>1361</v>
      </c>
      <c r="B9" s="67" t="s">
        <v>889</v>
      </c>
      <c r="C9" s="68" t="s">
        <v>550</v>
      </c>
      <c r="D9" s="69">
        <v>8</v>
      </c>
      <c r="E9" s="67">
        <v>8</v>
      </c>
      <c r="F9" s="67">
        <v>8</v>
      </c>
      <c r="G9" s="67">
        <v>4</v>
      </c>
      <c r="H9" s="67">
        <v>8</v>
      </c>
      <c r="I9" s="67" t="s">
        <v>537</v>
      </c>
      <c r="J9" s="70" t="s">
        <v>537</v>
      </c>
      <c r="K9" s="71">
        <f t="shared" si="0"/>
        <v>36</v>
      </c>
      <c r="L9" s="67">
        <v>7.2</v>
      </c>
    </row>
    <row r="10" spans="1:19" s="109" customFormat="1" ht="40.049999999999997" customHeight="1" x14ac:dyDescent="0.35">
      <c r="A10" s="66" t="s">
        <v>1362</v>
      </c>
      <c r="B10" s="67" t="s">
        <v>910</v>
      </c>
      <c r="C10" s="68" t="s">
        <v>550</v>
      </c>
      <c r="D10" s="69">
        <v>8</v>
      </c>
      <c r="E10" s="67">
        <v>8</v>
      </c>
      <c r="F10" s="67">
        <v>4</v>
      </c>
      <c r="G10" s="67">
        <v>8</v>
      </c>
      <c r="H10" s="67">
        <v>8</v>
      </c>
      <c r="I10" s="67" t="s">
        <v>537</v>
      </c>
      <c r="J10" s="70" t="s">
        <v>537</v>
      </c>
      <c r="K10" s="71">
        <f t="shared" si="0"/>
        <v>36</v>
      </c>
      <c r="L10" s="67">
        <v>7.2</v>
      </c>
    </row>
    <row r="11" spans="1:19" s="109" customFormat="1" ht="40.049999999999997" customHeight="1" x14ac:dyDescent="0.35">
      <c r="A11" s="66" t="s">
        <v>1363</v>
      </c>
      <c r="B11" s="67" t="s">
        <v>762</v>
      </c>
      <c r="C11" s="68" t="s">
        <v>550</v>
      </c>
      <c r="D11" s="69">
        <v>5</v>
      </c>
      <c r="E11" s="67">
        <v>5</v>
      </c>
      <c r="F11" s="67">
        <v>5</v>
      </c>
      <c r="G11" s="67">
        <v>5</v>
      </c>
      <c r="H11" s="67">
        <v>10</v>
      </c>
      <c r="I11" s="67" t="s">
        <v>537</v>
      </c>
      <c r="J11" s="70" t="s">
        <v>537</v>
      </c>
      <c r="K11" s="71">
        <v>30</v>
      </c>
      <c r="L11" s="67">
        <v>6</v>
      </c>
    </row>
    <row r="12" spans="1:19" s="109" customFormat="1" ht="40.049999999999997" customHeight="1" x14ac:dyDescent="0.35">
      <c r="A12" s="66" t="s">
        <v>1364</v>
      </c>
      <c r="B12" s="67" t="s">
        <v>502</v>
      </c>
      <c r="C12" s="68" t="s">
        <v>550</v>
      </c>
      <c r="D12" s="69" t="s">
        <v>537</v>
      </c>
      <c r="E12" s="67">
        <v>8</v>
      </c>
      <c r="F12" s="67">
        <v>8</v>
      </c>
      <c r="G12" s="67">
        <v>8</v>
      </c>
      <c r="H12" s="67">
        <v>8</v>
      </c>
      <c r="I12" s="67" t="s">
        <v>537</v>
      </c>
      <c r="J12" s="70" t="s">
        <v>537</v>
      </c>
      <c r="K12" s="71">
        <f>SUM(D12:J12)</f>
        <v>32</v>
      </c>
      <c r="L12" s="67">
        <v>8</v>
      </c>
    </row>
    <row r="13" spans="1:19" s="109" customFormat="1" ht="40.049999999999997" customHeight="1" x14ac:dyDescent="0.35">
      <c r="A13" s="66" t="s">
        <v>1365</v>
      </c>
      <c r="B13" s="67" t="s">
        <v>348</v>
      </c>
      <c r="C13" s="68" t="s">
        <v>550</v>
      </c>
      <c r="D13" s="69">
        <v>8</v>
      </c>
      <c r="E13" s="67">
        <v>8</v>
      </c>
      <c r="F13" s="67" t="s">
        <v>537</v>
      </c>
      <c r="G13" s="67">
        <v>8</v>
      </c>
      <c r="H13" s="67">
        <v>8</v>
      </c>
      <c r="I13" s="67" t="s">
        <v>537</v>
      </c>
      <c r="J13" s="70" t="s">
        <v>537</v>
      </c>
      <c r="K13" s="71">
        <f>SUM(D13:J13)</f>
        <v>32</v>
      </c>
      <c r="L13" s="67">
        <v>8</v>
      </c>
    </row>
    <row r="14" spans="1:19" s="109" customFormat="1" ht="40.049999999999997" customHeight="1" x14ac:dyDescent="0.35">
      <c r="A14" s="66" t="s">
        <v>1366</v>
      </c>
      <c r="B14" s="67" t="s">
        <v>354</v>
      </c>
      <c r="C14" s="68" t="s">
        <v>550</v>
      </c>
      <c r="D14" s="69">
        <v>8</v>
      </c>
      <c r="E14" s="67">
        <v>8</v>
      </c>
      <c r="F14" s="67">
        <v>8</v>
      </c>
      <c r="G14" s="67">
        <v>8</v>
      </c>
      <c r="H14" s="67" t="s">
        <v>537</v>
      </c>
      <c r="I14" s="67" t="s">
        <v>537</v>
      </c>
      <c r="J14" s="70" t="s">
        <v>537</v>
      </c>
      <c r="K14" s="71">
        <f>SUM(D14:J14)</f>
        <v>32</v>
      </c>
      <c r="L14" s="67">
        <v>8</v>
      </c>
    </row>
    <row r="15" spans="1:19" s="109" customFormat="1" ht="40.049999999999997" customHeight="1" x14ac:dyDescent="0.35">
      <c r="A15" s="66" t="s">
        <v>1367</v>
      </c>
      <c r="B15" s="67" t="s">
        <v>887</v>
      </c>
      <c r="C15" s="68" t="s">
        <v>550</v>
      </c>
      <c r="D15" s="69">
        <v>8</v>
      </c>
      <c r="E15" s="67">
        <v>8</v>
      </c>
      <c r="F15" s="67">
        <v>8</v>
      </c>
      <c r="G15" s="67" t="s">
        <v>537</v>
      </c>
      <c r="H15" s="67">
        <v>8</v>
      </c>
      <c r="I15" s="67" t="s">
        <v>537</v>
      </c>
      <c r="J15" s="70" t="s">
        <v>537</v>
      </c>
      <c r="K15" s="71">
        <f>SUM(D15:J15)</f>
        <v>32</v>
      </c>
      <c r="L15" s="67">
        <v>8</v>
      </c>
    </row>
    <row r="16" spans="1:19" s="109" customFormat="1" ht="40.049999999999997" customHeight="1" x14ac:dyDescent="0.35">
      <c r="A16" s="66" t="s">
        <v>1368</v>
      </c>
      <c r="B16" s="67" t="s">
        <v>890</v>
      </c>
      <c r="C16" s="68" t="s">
        <v>550</v>
      </c>
      <c r="D16" s="69">
        <v>8</v>
      </c>
      <c r="E16" s="67">
        <v>8</v>
      </c>
      <c r="F16" s="67">
        <v>6</v>
      </c>
      <c r="G16" s="67">
        <v>8</v>
      </c>
      <c r="H16" s="67">
        <v>6</v>
      </c>
      <c r="I16" s="67" t="s">
        <v>537</v>
      </c>
      <c r="J16" s="70" t="s">
        <v>537</v>
      </c>
      <c r="K16" s="71">
        <f t="shared" si="0"/>
        <v>36</v>
      </c>
      <c r="L16" s="67">
        <v>7.2</v>
      </c>
    </row>
    <row r="17" spans="1:12" s="109" customFormat="1" ht="40.049999999999997" customHeight="1" x14ac:dyDescent="0.35">
      <c r="A17" s="66" t="s">
        <v>1369</v>
      </c>
      <c r="B17" s="67" t="s">
        <v>891</v>
      </c>
      <c r="C17" s="68" t="s">
        <v>550</v>
      </c>
      <c r="D17" s="69">
        <v>8</v>
      </c>
      <c r="E17" s="67">
        <v>6</v>
      </c>
      <c r="F17" s="67">
        <v>8</v>
      </c>
      <c r="G17" s="67">
        <v>8</v>
      </c>
      <c r="H17" s="67">
        <v>6</v>
      </c>
      <c r="I17" s="67" t="s">
        <v>537</v>
      </c>
      <c r="J17" s="70" t="s">
        <v>537</v>
      </c>
      <c r="K17" s="71">
        <f t="shared" si="0"/>
        <v>36</v>
      </c>
      <c r="L17" s="67">
        <v>7.2</v>
      </c>
    </row>
    <row r="18" spans="1:12" s="109" customFormat="1" ht="40.049999999999997" customHeight="1" x14ac:dyDescent="0.35">
      <c r="A18" s="66" t="s">
        <v>1370</v>
      </c>
      <c r="B18" s="67" t="s">
        <v>633</v>
      </c>
      <c r="C18" s="68" t="s">
        <v>550</v>
      </c>
      <c r="D18" s="69">
        <v>7</v>
      </c>
      <c r="E18" s="67">
        <v>7</v>
      </c>
      <c r="F18" s="67">
        <v>7</v>
      </c>
      <c r="G18" s="67">
        <v>7</v>
      </c>
      <c r="H18" s="67">
        <v>7</v>
      </c>
      <c r="I18" s="67" t="s">
        <v>537</v>
      </c>
      <c r="J18" s="70" t="s">
        <v>537</v>
      </c>
      <c r="K18" s="71">
        <v>35</v>
      </c>
      <c r="L18" s="67">
        <v>7</v>
      </c>
    </row>
    <row r="19" spans="1:12" s="109" customFormat="1" ht="40.049999999999997" customHeight="1" x14ac:dyDescent="0.35">
      <c r="A19" s="66" t="s">
        <v>1371</v>
      </c>
      <c r="B19" s="67" t="s">
        <v>632</v>
      </c>
      <c r="C19" s="68" t="s">
        <v>550</v>
      </c>
      <c r="D19" s="69">
        <v>7.5</v>
      </c>
      <c r="E19" s="67">
        <v>7.5</v>
      </c>
      <c r="F19" s="67">
        <v>7.5</v>
      </c>
      <c r="G19" s="67">
        <v>7.5</v>
      </c>
      <c r="H19" s="67" t="s">
        <v>537</v>
      </c>
      <c r="I19" s="67" t="s">
        <v>537</v>
      </c>
      <c r="J19" s="70" t="s">
        <v>537</v>
      </c>
      <c r="K19" s="71">
        <v>30</v>
      </c>
      <c r="L19" s="67">
        <v>7.5</v>
      </c>
    </row>
    <row r="20" spans="1:12" s="109" customFormat="1" ht="40.049999999999997" customHeight="1" x14ac:dyDescent="0.35">
      <c r="A20" s="66" t="s">
        <v>1372</v>
      </c>
      <c r="B20" s="67" t="s">
        <v>690</v>
      </c>
      <c r="C20" s="68" t="s">
        <v>550</v>
      </c>
      <c r="D20" s="69" t="s">
        <v>537</v>
      </c>
      <c r="E20" s="67" t="s">
        <v>537</v>
      </c>
      <c r="F20" s="67" t="s">
        <v>537</v>
      </c>
      <c r="G20" s="67" t="s">
        <v>537</v>
      </c>
      <c r="H20" s="67">
        <v>7</v>
      </c>
      <c r="I20" s="67">
        <v>12</v>
      </c>
      <c r="J20" s="70">
        <v>12</v>
      </c>
      <c r="K20" s="71">
        <f>SUM(D20:J20)</f>
        <v>31</v>
      </c>
      <c r="L20" s="67">
        <v>10.33</v>
      </c>
    </row>
    <row r="21" spans="1:12" s="109" customFormat="1" ht="40.049999999999997" customHeight="1" x14ac:dyDescent="0.35">
      <c r="A21" s="66" t="s">
        <v>1373</v>
      </c>
      <c r="B21" s="67" t="s">
        <v>2</v>
      </c>
      <c r="C21" s="68" t="s">
        <v>550</v>
      </c>
      <c r="D21" s="69">
        <v>8</v>
      </c>
      <c r="E21" s="67">
        <v>8</v>
      </c>
      <c r="F21" s="67">
        <v>8</v>
      </c>
      <c r="G21" s="67">
        <v>8</v>
      </c>
      <c r="H21" s="67">
        <v>3</v>
      </c>
      <c r="I21" s="67" t="s">
        <v>537</v>
      </c>
      <c r="J21" s="70" t="s">
        <v>537</v>
      </c>
      <c r="K21" s="71">
        <f>SUM(D21:J21)</f>
        <v>35</v>
      </c>
      <c r="L21" s="67">
        <v>7</v>
      </c>
    </row>
    <row r="22" spans="1:12" s="109" customFormat="1" ht="40.049999999999997" customHeight="1" x14ac:dyDescent="0.35">
      <c r="A22" s="66" t="s">
        <v>1374</v>
      </c>
      <c r="B22" s="67" t="s">
        <v>893</v>
      </c>
      <c r="C22" s="68" t="s">
        <v>550</v>
      </c>
      <c r="D22" s="69">
        <v>8.75</v>
      </c>
      <c r="E22" s="67">
        <v>8.75</v>
      </c>
      <c r="F22" s="67">
        <v>8.75</v>
      </c>
      <c r="G22" s="67">
        <v>8.75</v>
      </c>
      <c r="H22" s="67" t="s">
        <v>537</v>
      </c>
      <c r="I22" s="67" t="s">
        <v>537</v>
      </c>
      <c r="J22" s="70" t="s">
        <v>537</v>
      </c>
      <c r="K22" s="71">
        <f>SUM(D22:J22)</f>
        <v>35</v>
      </c>
      <c r="L22" s="67">
        <v>8.75</v>
      </c>
    </row>
    <row r="23" spans="1:12" s="109" customFormat="1" ht="40.049999999999997" customHeight="1" x14ac:dyDescent="0.35">
      <c r="A23" s="66" t="s">
        <v>1375</v>
      </c>
      <c r="B23" s="67" t="s">
        <v>685</v>
      </c>
      <c r="C23" s="68" t="s">
        <v>550</v>
      </c>
      <c r="D23" s="69" t="s">
        <v>537</v>
      </c>
      <c r="E23" s="67" t="s">
        <v>537</v>
      </c>
      <c r="F23" s="67" t="s">
        <v>537</v>
      </c>
      <c r="G23" s="67" t="s">
        <v>537</v>
      </c>
      <c r="H23" s="67" t="s">
        <v>537</v>
      </c>
      <c r="I23" s="67">
        <v>10</v>
      </c>
      <c r="J23" s="70">
        <v>10</v>
      </c>
      <c r="K23" s="71">
        <v>20</v>
      </c>
      <c r="L23" s="67">
        <v>10</v>
      </c>
    </row>
    <row r="24" spans="1:12" s="109" customFormat="1" ht="40.049999999999997" customHeight="1" x14ac:dyDescent="0.35">
      <c r="A24" s="66" t="s">
        <v>1376</v>
      </c>
      <c r="B24" s="67" t="s">
        <v>796</v>
      </c>
      <c r="C24" s="68" t="s">
        <v>550</v>
      </c>
      <c r="D24" s="69">
        <v>9</v>
      </c>
      <c r="E24" s="67">
        <v>9</v>
      </c>
      <c r="F24" s="67">
        <v>9</v>
      </c>
      <c r="G24" s="67">
        <v>9</v>
      </c>
      <c r="H24" s="67" t="s">
        <v>537</v>
      </c>
      <c r="I24" s="67" t="s">
        <v>537</v>
      </c>
      <c r="J24" s="70" t="s">
        <v>537</v>
      </c>
      <c r="K24" s="71">
        <f>SUM(D24:J24)</f>
        <v>36</v>
      </c>
      <c r="L24" s="67">
        <v>9</v>
      </c>
    </row>
    <row r="25" spans="1:12" s="109" customFormat="1" ht="40.049999999999997" customHeight="1" x14ac:dyDescent="0.35">
      <c r="A25" s="66" t="s">
        <v>908</v>
      </c>
      <c r="B25" s="67" t="s">
        <v>906</v>
      </c>
      <c r="C25" s="68" t="s">
        <v>550</v>
      </c>
      <c r="D25" s="69">
        <v>11</v>
      </c>
      <c r="E25" s="67">
        <v>9</v>
      </c>
      <c r="F25" s="67">
        <v>9</v>
      </c>
      <c r="G25" s="67">
        <v>9</v>
      </c>
      <c r="H25" s="67" t="s">
        <v>537</v>
      </c>
      <c r="I25" s="67" t="s">
        <v>537</v>
      </c>
      <c r="J25" s="70" t="s">
        <v>537</v>
      </c>
      <c r="K25" s="71">
        <f>SUM(D25:J25)</f>
        <v>38</v>
      </c>
      <c r="L25" s="67">
        <v>9.5</v>
      </c>
    </row>
    <row r="26" spans="1:12" s="109" customFormat="1" ht="40.049999999999997" customHeight="1" thickBot="1" x14ac:dyDescent="0.4">
      <c r="A26" s="178" t="s">
        <v>909</v>
      </c>
      <c r="B26" s="179" t="s">
        <v>907</v>
      </c>
      <c r="C26" s="180" t="s">
        <v>550</v>
      </c>
      <c r="D26" s="181">
        <v>9</v>
      </c>
      <c r="E26" s="182">
        <v>9</v>
      </c>
      <c r="F26" s="182">
        <v>9</v>
      </c>
      <c r="G26" s="182">
        <v>11</v>
      </c>
      <c r="H26" s="182" t="s">
        <v>537</v>
      </c>
      <c r="I26" s="182" t="s">
        <v>537</v>
      </c>
      <c r="J26" s="183" t="s">
        <v>537</v>
      </c>
      <c r="K26" s="184">
        <f>SUM(D26:J26)</f>
        <v>38</v>
      </c>
      <c r="L26" s="179">
        <v>9.5</v>
      </c>
    </row>
    <row r="27" spans="1:12" s="177" customFormat="1" ht="40.049999999999997" customHeight="1" thickTop="1" x14ac:dyDescent="0.25">
      <c r="A27" s="176"/>
      <c r="B27" s="176"/>
    </row>
    <row r="28" spans="1:12" s="130" customFormat="1" ht="40.049999999999997" hidden="1" customHeight="1" x14ac:dyDescent="0.35"/>
    <row r="29" spans="1:12" s="109" customFormat="1" ht="40.049999999999997" hidden="1" customHeight="1" x14ac:dyDescent="0.35"/>
    <row r="30" spans="1:12" s="109" customFormat="1" ht="40.049999999999997" hidden="1" customHeight="1" x14ac:dyDescent="0.35"/>
    <row r="31" spans="1:12" s="109" customFormat="1" ht="40.049999999999997" hidden="1" customHeight="1" x14ac:dyDescent="0.35"/>
    <row r="32" spans="1:12" s="109" customFormat="1" ht="40.049999999999997" hidden="1" customHeight="1" x14ac:dyDescent="0.35"/>
    <row r="33" spans="3:3" s="109" customFormat="1" ht="40.049999999999997" hidden="1" customHeight="1" x14ac:dyDescent="0.35"/>
    <row r="34" spans="3:3" s="109" customFormat="1" ht="40.049999999999997" hidden="1" customHeight="1" x14ac:dyDescent="0.35"/>
    <row r="35" spans="3:3" s="109" customFormat="1" ht="40.049999999999997" hidden="1" customHeight="1" x14ac:dyDescent="0.35"/>
    <row r="36" spans="3:3" s="109" customFormat="1" ht="40.049999999999997" hidden="1" customHeight="1" x14ac:dyDescent="0.35"/>
    <row r="37" spans="3:3" s="109" customFormat="1" ht="40.049999999999997" hidden="1" customHeight="1" x14ac:dyDescent="0.35"/>
    <row r="38" spans="3:3" s="109" customFormat="1" ht="40.049999999999997" hidden="1" customHeight="1" x14ac:dyDescent="0.35"/>
    <row r="39" spans="3:3" s="109" customFormat="1" ht="40.049999999999997" hidden="1" customHeight="1" x14ac:dyDescent="0.35"/>
    <row r="40" spans="3:3" s="109" customFormat="1" ht="40.049999999999997" hidden="1" customHeight="1" x14ac:dyDescent="0.35">
      <c r="C40" s="108"/>
    </row>
  </sheetData>
  <phoneticPr fontId="4" type="noConversion"/>
  <hyperlinks>
    <hyperlink ref="A1" location="Instructions!A1" display="Back to Instruction Sheet" xr:uid="{1E652E08-0BE1-4148-BCE3-744BD7064868}"/>
  </hyperlinks>
  <pageMargins left="0.75" right="0.75" top="1" bottom="1" header="0.5" footer="0.5"/>
  <pageSetup orientation="portrait" r:id="rId1"/>
  <headerFooter alignWithMargins="0"/>
  <legacyDrawing r:id="rId2"/>
  <tableParts count="1">
    <tablePart r:id="rId3"/>
  </tablePar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64EAF-7BBA-4557-BB5E-5B82F44DC68E}">
  <sheetPr codeName="Sheet12">
    <tabColor theme="3" tint="0.79998168889431442"/>
  </sheetPr>
  <dimension ref="A1:M33"/>
  <sheetViews>
    <sheetView zoomScale="70" zoomScaleNormal="70" workbookViewId="0">
      <selection activeCell="E7" sqref="E7"/>
    </sheetView>
  </sheetViews>
  <sheetFormatPr defaultColWidth="0" defaultRowHeight="18" zeroHeight="1" x14ac:dyDescent="0.35"/>
  <cols>
    <col min="1" max="1" width="14.109375" style="109" bestFit="1" customWidth="1"/>
    <col min="2" max="2" width="31.21875" style="109" bestFit="1" customWidth="1"/>
    <col min="3" max="3" width="19" style="109" bestFit="1" customWidth="1"/>
    <col min="4" max="5" width="16.33203125" style="109" bestFit="1" customWidth="1"/>
    <col min="6" max="6" width="20.5546875" style="109" bestFit="1" customWidth="1"/>
    <col min="7" max="7" width="17.33203125" style="109" bestFit="1" customWidth="1"/>
    <col min="8" max="8" width="14.109375" style="109" bestFit="1" customWidth="1"/>
    <col min="9" max="9" width="17.21875" style="109" bestFit="1" customWidth="1"/>
    <col min="10" max="10" width="15.44140625" style="109" bestFit="1" customWidth="1"/>
    <col min="11" max="11" width="13" style="109" bestFit="1" customWidth="1"/>
    <col min="12" max="12" width="13.21875" style="109" bestFit="1" customWidth="1"/>
    <col min="13" max="13" width="11.77734375" style="109" customWidth="1"/>
    <col min="14" max="16384" width="8.88671875" style="109" hidden="1"/>
  </cols>
  <sheetData>
    <row r="1" spans="1:12" s="109" customFormat="1" ht="54" customHeight="1" x14ac:dyDescent="0.35">
      <c r="A1" s="50" t="s">
        <v>1580</v>
      </c>
      <c r="B1" s="175"/>
    </row>
    <row r="2" spans="1:12" s="109" customFormat="1" ht="40.049999999999997" customHeight="1" x14ac:dyDescent="0.35">
      <c r="A2" s="149" t="s">
        <v>672</v>
      </c>
      <c r="B2" s="150" t="s">
        <v>674</v>
      </c>
      <c r="C2" s="151" t="s">
        <v>549</v>
      </c>
      <c r="D2" s="152" t="s">
        <v>1116</v>
      </c>
      <c r="E2" s="153" t="s">
        <v>1117</v>
      </c>
      <c r="F2" s="153" t="s">
        <v>1118</v>
      </c>
      <c r="G2" s="153" t="s">
        <v>1119</v>
      </c>
      <c r="H2" s="153" t="s">
        <v>1120</v>
      </c>
      <c r="I2" s="153" t="s">
        <v>1121</v>
      </c>
      <c r="J2" s="154" t="s">
        <v>1122</v>
      </c>
      <c r="K2" s="155" t="s">
        <v>93</v>
      </c>
      <c r="L2" s="156" t="s">
        <v>686</v>
      </c>
    </row>
    <row r="3" spans="1:12" s="109" customFormat="1" ht="40.049999999999997" customHeight="1" x14ac:dyDescent="0.35">
      <c r="A3" s="157" t="s">
        <v>1377</v>
      </c>
      <c r="B3" s="158" t="s">
        <v>538</v>
      </c>
      <c r="C3" s="159" t="s">
        <v>551</v>
      </c>
      <c r="D3" s="160">
        <v>8</v>
      </c>
      <c r="E3" s="161">
        <v>8</v>
      </c>
      <c r="F3" s="161">
        <v>8</v>
      </c>
      <c r="G3" s="161">
        <v>8</v>
      </c>
      <c r="H3" s="161">
        <v>8</v>
      </c>
      <c r="I3" s="161" t="s">
        <v>537</v>
      </c>
      <c r="J3" s="162" t="s">
        <v>537</v>
      </c>
      <c r="K3" s="163">
        <f>SUM(D3:J3)</f>
        <v>40</v>
      </c>
      <c r="L3" s="161">
        <v>8</v>
      </c>
    </row>
    <row r="4" spans="1:12" s="109" customFormat="1" ht="40.049999999999997" customHeight="1" x14ac:dyDescent="0.35">
      <c r="A4" s="157" t="s">
        <v>1378</v>
      </c>
      <c r="B4" s="158" t="s">
        <v>367</v>
      </c>
      <c r="C4" s="159" t="s">
        <v>551</v>
      </c>
      <c r="D4" s="160">
        <v>8</v>
      </c>
      <c r="E4" s="161">
        <v>8</v>
      </c>
      <c r="F4" s="161">
        <v>8</v>
      </c>
      <c r="G4" s="161">
        <v>8</v>
      </c>
      <c r="H4" s="161" t="s">
        <v>537</v>
      </c>
      <c r="I4" s="161" t="s">
        <v>537</v>
      </c>
      <c r="J4" s="162">
        <v>8</v>
      </c>
      <c r="K4" s="163">
        <v>40</v>
      </c>
      <c r="L4" s="161">
        <v>8</v>
      </c>
    </row>
    <row r="5" spans="1:12" s="109" customFormat="1" ht="40.049999999999997" customHeight="1" x14ac:dyDescent="0.35">
      <c r="A5" s="157" t="s">
        <v>1379</v>
      </c>
      <c r="B5" s="158" t="s">
        <v>366</v>
      </c>
      <c r="C5" s="159" t="s">
        <v>551</v>
      </c>
      <c r="D5" s="160">
        <v>8</v>
      </c>
      <c r="E5" s="161">
        <v>8</v>
      </c>
      <c r="F5" s="161">
        <v>8</v>
      </c>
      <c r="G5" s="161" t="s">
        <v>537</v>
      </c>
      <c r="H5" s="161" t="s">
        <v>537</v>
      </c>
      <c r="I5" s="161">
        <v>8</v>
      </c>
      <c r="J5" s="162">
        <v>8</v>
      </c>
      <c r="K5" s="163">
        <v>40</v>
      </c>
      <c r="L5" s="161">
        <v>8</v>
      </c>
    </row>
    <row r="6" spans="1:12" s="109" customFormat="1" ht="40.049999999999997" customHeight="1" x14ac:dyDescent="0.35">
      <c r="A6" s="157" t="s">
        <v>1380</v>
      </c>
      <c r="B6" s="158" t="s">
        <v>368</v>
      </c>
      <c r="C6" s="159" t="s">
        <v>551</v>
      </c>
      <c r="D6" s="160">
        <v>8</v>
      </c>
      <c r="E6" s="161">
        <v>8</v>
      </c>
      <c r="F6" s="161" t="s">
        <v>537</v>
      </c>
      <c r="G6" s="161" t="s">
        <v>537</v>
      </c>
      <c r="H6" s="161">
        <v>8</v>
      </c>
      <c r="I6" s="161">
        <v>8</v>
      </c>
      <c r="J6" s="162">
        <v>8</v>
      </c>
      <c r="K6" s="163">
        <v>40</v>
      </c>
      <c r="L6" s="161">
        <v>8</v>
      </c>
    </row>
    <row r="7" spans="1:12" s="109" customFormat="1" ht="40.049999999999997" customHeight="1" x14ac:dyDescent="0.35">
      <c r="A7" s="157" t="s">
        <v>1381</v>
      </c>
      <c r="B7" s="158" t="s">
        <v>369</v>
      </c>
      <c r="C7" s="159" t="s">
        <v>551</v>
      </c>
      <c r="D7" s="160">
        <v>8</v>
      </c>
      <c r="E7" s="161" t="s">
        <v>537</v>
      </c>
      <c r="F7" s="161" t="s">
        <v>537</v>
      </c>
      <c r="G7" s="161">
        <v>8</v>
      </c>
      <c r="H7" s="161">
        <v>8</v>
      </c>
      <c r="I7" s="161">
        <v>8</v>
      </c>
      <c r="J7" s="162">
        <v>8</v>
      </c>
      <c r="K7" s="163">
        <v>40</v>
      </c>
      <c r="L7" s="161">
        <v>8</v>
      </c>
    </row>
    <row r="8" spans="1:12" s="109" customFormat="1" ht="40.049999999999997" customHeight="1" x14ac:dyDescent="0.35">
      <c r="A8" s="157" t="s">
        <v>1382</v>
      </c>
      <c r="B8" s="158" t="s">
        <v>51</v>
      </c>
      <c r="C8" s="159" t="s">
        <v>551</v>
      </c>
      <c r="D8" s="160" t="s">
        <v>537</v>
      </c>
      <c r="E8" s="161">
        <v>8</v>
      </c>
      <c r="F8" s="161">
        <v>8</v>
      </c>
      <c r="G8" s="161">
        <v>8</v>
      </c>
      <c r="H8" s="161">
        <v>8</v>
      </c>
      <c r="I8" s="161">
        <v>8</v>
      </c>
      <c r="J8" s="162" t="s">
        <v>537</v>
      </c>
      <c r="K8" s="163">
        <v>40</v>
      </c>
      <c r="L8" s="161">
        <v>8</v>
      </c>
    </row>
    <row r="9" spans="1:12" s="109" customFormat="1" ht="40.049999999999997" customHeight="1" x14ac:dyDescent="0.35">
      <c r="A9" s="164" t="s">
        <v>1383</v>
      </c>
      <c r="B9" s="165" t="s">
        <v>562</v>
      </c>
      <c r="C9" s="159" t="s">
        <v>551</v>
      </c>
      <c r="D9" s="160" t="s">
        <v>537</v>
      </c>
      <c r="E9" s="161">
        <v>10</v>
      </c>
      <c r="F9" s="161">
        <v>10</v>
      </c>
      <c r="G9" s="161">
        <v>10</v>
      </c>
      <c r="H9" s="161">
        <v>10</v>
      </c>
      <c r="I9" s="161" t="s">
        <v>537</v>
      </c>
      <c r="J9" s="162" t="s">
        <v>537</v>
      </c>
      <c r="K9" s="163">
        <f t="shared" ref="K9:K15" si="0">SUM(D9:J9)</f>
        <v>40</v>
      </c>
      <c r="L9" s="161">
        <v>10</v>
      </c>
    </row>
    <row r="10" spans="1:12" s="109" customFormat="1" ht="40.049999999999997" customHeight="1" x14ac:dyDescent="0.35">
      <c r="A10" s="164" t="s">
        <v>1384</v>
      </c>
      <c r="B10" s="165" t="s">
        <v>563</v>
      </c>
      <c r="C10" s="159" t="s">
        <v>551</v>
      </c>
      <c r="D10" s="160">
        <v>10</v>
      </c>
      <c r="E10" s="161">
        <v>10</v>
      </c>
      <c r="F10" s="161">
        <v>10</v>
      </c>
      <c r="G10" s="161" t="s">
        <v>537</v>
      </c>
      <c r="H10" s="161">
        <v>10</v>
      </c>
      <c r="I10" s="161" t="s">
        <v>537</v>
      </c>
      <c r="J10" s="162" t="s">
        <v>537</v>
      </c>
      <c r="K10" s="163">
        <f t="shared" si="0"/>
        <v>40</v>
      </c>
      <c r="L10" s="161">
        <v>10</v>
      </c>
    </row>
    <row r="11" spans="1:12" s="109" customFormat="1" ht="40.049999999999997" customHeight="1" x14ac:dyDescent="0.35">
      <c r="A11" s="164" t="s">
        <v>1385</v>
      </c>
      <c r="B11" s="165" t="s">
        <v>564</v>
      </c>
      <c r="C11" s="159" t="s">
        <v>551</v>
      </c>
      <c r="D11" s="160">
        <v>10</v>
      </c>
      <c r="E11" s="161">
        <v>10</v>
      </c>
      <c r="F11" s="161">
        <v>10</v>
      </c>
      <c r="G11" s="161">
        <v>10</v>
      </c>
      <c r="H11" s="161" t="s">
        <v>537</v>
      </c>
      <c r="I11" s="161" t="s">
        <v>537</v>
      </c>
      <c r="J11" s="162" t="s">
        <v>537</v>
      </c>
      <c r="K11" s="163">
        <f t="shared" si="0"/>
        <v>40</v>
      </c>
      <c r="L11" s="161">
        <v>10</v>
      </c>
    </row>
    <row r="12" spans="1:12" s="109" customFormat="1" ht="40.049999999999997" customHeight="1" x14ac:dyDescent="0.35">
      <c r="A12" s="164" t="s">
        <v>1386</v>
      </c>
      <c r="B12" s="165" t="s">
        <v>561</v>
      </c>
      <c r="C12" s="159" t="s">
        <v>551</v>
      </c>
      <c r="D12" s="160">
        <v>8</v>
      </c>
      <c r="E12" s="161">
        <v>8</v>
      </c>
      <c r="F12" s="161" t="s">
        <v>537</v>
      </c>
      <c r="G12" s="161" t="s">
        <v>537</v>
      </c>
      <c r="H12" s="161" t="s">
        <v>537</v>
      </c>
      <c r="I12" s="161">
        <v>12</v>
      </c>
      <c r="J12" s="162">
        <v>12</v>
      </c>
      <c r="K12" s="163">
        <f t="shared" si="0"/>
        <v>40</v>
      </c>
      <c r="L12" s="161">
        <v>10</v>
      </c>
    </row>
    <row r="13" spans="1:12" s="109" customFormat="1" ht="40.049999999999997" customHeight="1" x14ac:dyDescent="0.35">
      <c r="A13" s="164" t="s">
        <v>1387</v>
      </c>
      <c r="B13" s="165" t="s">
        <v>553</v>
      </c>
      <c r="C13" s="159" t="s">
        <v>551</v>
      </c>
      <c r="D13" s="160" t="s">
        <v>537</v>
      </c>
      <c r="E13" s="161" t="s">
        <v>537</v>
      </c>
      <c r="F13" s="161">
        <v>8</v>
      </c>
      <c r="G13" s="161" t="s">
        <v>537</v>
      </c>
      <c r="H13" s="161">
        <v>8</v>
      </c>
      <c r="I13" s="161">
        <v>12</v>
      </c>
      <c r="J13" s="162">
        <v>12</v>
      </c>
      <c r="K13" s="163">
        <f t="shared" si="0"/>
        <v>40</v>
      </c>
      <c r="L13" s="161">
        <v>10</v>
      </c>
    </row>
    <row r="14" spans="1:12" s="109" customFormat="1" ht="40.049999999999997" customHeight="1" x14ac:dyDescent="0.35">
      <c r="A14" s="164" t="s">
        <v>1388</v>
      </c>
      <c r="B14" s="165" t="s">
        <v>662</v>
      </c>
      <c r="C14" s="159" t="s">
        <v>551</v>
      </c>
      <c r="D14" s="160" t="s">
        <v>537</v>
      </c>
      <c r="E14" s="161">
        <v>8</v>
      </c>
      <c r="F14" s="161" t="s">
        <v>537</v>
      </c>
      <c r="G14" s="161">
        <v>8</v>
      </c>
      <c r="H14" s="161" t="s">
        <v>537</v>
      </c>
      <c r="I14" s="161">
        <v>12</v>
      </c>
      <c r="J14" s="162">
        <v>12</v>
      </c>
      <c r="K14" s="163">
        <f t="shared" si="0"/>
        <v>40</v>
      </c>
      <c r="L14" s="161">
        <v>10</v>
      </c>
    </row>
    <row r="15" spans="1:12" s="109" customFormat="1" ht="40.049999999999997" customHeight="1" x14ac:dyDescent="0.35">
      <c r="A15" s="164" t="s">
        <v>1389</v>
      </c>
      <c r="B15" s="165" t="s">
        <v>663</v>
      </c>
      <c r="C15" s="159" t="s">
        <v>551</v>
      </c>
      <c r="D15" s="160" t="s">
        <v>537</v>
      </c>
      <c r="E15" s="161">
        <v>8</v>
      </c>
      <c r="F15" s="161">
        <v>8</v>
      </c>
      <c r="G15" s="161" t="s">
        <v>537</v>
      </c>
      <c r="H15" s="161" t="s">
        <v>537</v>
      </c>
      <c r="I15" s="161">
        <v>12</v>
      </c>
      <c r="J15" s="162">
        <v>12</v>
      </c>
      <c r="K15" s="163">
        <f t="shared" si="0"/>
        <v>40</v>
      </c>
      <c r="L15" s="161">
        <v>10</v>
      </c>
    </row>
    <row r="16" spans="1:12" s="109" customFormat="1" ht="40.049999999999997" customHeight="1" x14ac:dyDescent="0.35">
      <c r="A16" s="164" t="s">
        <v>1390</v>
      </c>
      <c r="B16" s="165" t="s">
        <v>379</v>
      </c>
      <c r="C16" s="159" t="s">
        <v>612</v>
      </c>
      <c r="D16" s="160">
        <v>8</v>
      </c>
      <c r="E16" s="161">
        <v>12</v>
      </c>
      <c r="F16" s="161">
        <v>12</v>
      </c>
      <c r="G16" s="161" t="s">
        <v>537</v>
      </c>
      <c r="H16" s="161">
        <v>8</v>
      </c>
      <c r="I16" s="161" t="s">
        <v>537</v>
      </c>
      <c r="J16" s="162" t="s">
        <v>537</v>
      </c>
      <c r="K16" s="163">
        <f>SUM(D16:J16)</f>
        <v>40</v>
      </c>
      <c r="L16" s="161">
        <v>10</v>
      </c>
    </row>
    <row r="17" spans="1:12" s="109" customFormat="1" ht="40.049999999999997" customHeight="1" x14ac:dyDescent="0.35">
      <c r="A17" s="164" t="s">
        <v>1391</v>
      </c>
      <c r="B17" s="165" t="s">
        <v>608</v>
      </c>
      <c r="C17" s="159" t="s">
        <v>446</v>
      </c>
      <c r="D17" s="160" t="s">
        <v>537</v>
      </c>
      <c r="E17" s="161" t="s">
        <v>537</v>
      </c>
      <c r="F17" s="161" t="s">
        <v>537</v>
      </c>
      <c r="G17" s="161">
        <v>8</v>
      </c>
      <c r="H17" s="161">
        <v>8</v>
      </c>
      <c r="I17" s="161">
        <v>12</v>
      </c>
      <c r="J17" s="162">
        <v>12</v>
      </c>
      <c r="K17" s="163">
        <v>40</v>
      </c>
      <c r="L17" s="161">
        <v>10</v>
      </c>
    </row>
    <row r="18" spans="1:12" s="109" customFormat="1" ht="40.049999999999997" customHeight="1" x14ac:dyDescent="0.35">
      <c r="A18" s="164" t="s">
        <v>1392</v>
      </c>
      <c r="B18" s="165" t="s">
        <v>684</v>
      </c>
      <c r="C18" s="159" t="s">
        <v>551</v>
      </c>
      <c r="D18" s="160">
        <v>8.25</v>
      </c>
      <c r="E18" s="161">
        <v>8.25</v>
      </c>
      <c r="F18" s="161">
        <v>8.25</v>
      </c>
      <c r="G18" s="161">
        <v>8.25</v>
      </c>
      <c r="H18" s="161">
        <v>8.25</v>
      </c>
      <c r="I18" s="161" t="s">
        <v>537</v>
      </c>
      <c r="J18" s="162" t="s">
        <v>537</v>
      </c>
      <c r="K18" s="163">
        <f t="shared" ref="K18:K19" si="1">SUM(D18:J18)</f>
        <v>41.25</v>
      </c>
      <c r="L18" s="161">
        <v>8.25</v>
      </c>
    </row>
    <row r="19" spans="1:12" s="109" customFormat="1" ht="40.049999999999997" customHeight="1" x14ac:dyDescent="0.35">
      <c r="A19" s="164" t="s">
        <v>1393</v>
      </c>
      <c r="B19" s="165" t="s">
        <v>373</v>
      </c>
      <c r="C19" s="159" t="s">
        <v>551</v>
      </c>
      <c r="D19" s="160">
        <v>8.25</v>
      </c>
      <c r="E19" s="161" t="s">
        <v>537</v>
      </c>
      <c r="F19" s="161" t="s">
        <v>537</v>
      </c>
      <c r="G19" s="161">
        <v>8.25</v>
      </c>
      <c r="H19" s="161">
        <v>8.25</v>
      </c>
      <c r="I19" s="166">
        <v>8.25</v>
      </c>
      <c r="J19" s="162">
        <v>8.25</v>
      </c>
      <c r="K19" s="163">
        <f t="shared" si="1"/>
        <v>41.25</v>
      </c>
      <c r="L19" s="161">
        <v>8.25</v>
      </c>
    </row>
    <row r="20" spans="1:12" s="109" customFormat="1" ht="40.049999999999997" customHeight="1" x14ac:dyDescent="0.35">
      <c r="A20" s="164" t="s">
        <v>1394</v>
      </c>
      <c r="B20" s="165" t="s">
        <v>52</v>
      </c>
      <c r="C20" s="167" t="s">
        <v>551</v>
      </c>
      <c r="D20" s="160">
        <v>12</v>
      </c>
      <c r="E20" s="161">
        <v>12</v>
      </c>
      <c r="F20" s="161">
        <v>4</v>
      </c>
      <c r="G20" s="161" t="s">
        <v>537</v>
      </c>
      <c r="H20" s="161" t="s">
        <v>537</v>
      </c>
      <c r="I20" s="161" t="s">
        <v>537</v>
      </c>
      <c r="J20" s="162">
        <v>12</v>
      </c>
      <c r="K20" s="168">
        <v>40</v>
      </c>
      <c r="L20" s="161">
        <v>10</v>
      </c>
    </row>
    <row r="21" spans="1:12" s="109" customFormat="1" ht="40.049999999999997" customHeight="1" x14ac:dyDescent="0.35">
      <c r="A21" s="164" t="s">
        <v>1395</v>
      </c>
      <c r="B21" s="165" t="s">
        <v>528</v>
      </c>
      <c r="C21" s="167" t="s">
        <v>551</v>
      </c>
      <c r="D21" s="169" t="s">
        <v>537</v>
      </c>
      <c r="E21" s="170" t="s">
        <v>537</v>
      </c>
      <c r="F21" s="170">
        <v>6</v>
      </c>
      <c r="G21" s="170">
        <v>10</v>
      </c>
      <c r="H21" s="170">
        <v>12</v>
      </c>
      <c r="I21" s="170">
        <v>12</v>
      </c>
      <c r="J21" s="171" t="s">
        <v>537</v>
      </c>
      <c r="K21" s="168">
        <v>40</v>
      </c>
      <c r="L21" s="161">
        <v>10</v>
      </c>
    </row>
    <row r="22" spans="1:12" s="109" customFormat="1" ht="40.049999999999997" customHeight="1" x14ac:dyDescent="0.35">
      <c r="A22" s="164" t="s">
        <v>1395</v>
      </c>
      <c r="B22" s="165" t="s">
        <v>528</v>
      </c>
      <c r="C22" s="167" t="s">
        <v>551</v>
      </c>
      <c r="D22" s="172" t="s">
        <v>537</v>
      </c>
      <c r="E22" s="173" t="s">
        <v>537</v>
      </c>
      <c r="F22" s="173">
        <v>6</v>
      </c>
      <c r="G22" s="173">
        <v>10</v>
      </c>
      <c r="H22" s="173">
        <v>12</v>
      </c>
      <c r="I22" s="173">
        <v>12</v>
      </c>
      <c r="J22" s="174" t="s">
        <v>537</v>
      </c>
      <c r="K22" s="168">
        <v>40</v>
      </c>
      <c r="L22" s="161">
        <v>10</v>
      </c>
    </row>
    <row r="23" spans="1:12" s="109" customFormat="1" ht="45" customHeight="1" x14ac:dyDescent="0.35">
      <c r="A23" s="176"/>
      <c r="B23" s="176"/>
      <c r="C23" s="177"/>
      <c r="D23" s="177"/>
      <c r="E23" s="177"/>
      <c r="F23" s="177"/>
      <c r="G23" s="177"/>
      <c r="H23" s="177"/>
      <c r="I23" s="177"/>
      <c r="J23" s="177"/>
      <c r="K23" s="177"/>
      <c r="L23" s="177"/>
    </row>
    <row r="24" spans="1:12" s="109" customFormat="1" ht="40.049999999999997" hidden="1" customHeight="1" x14ac:dyDescent="0.35"/>
    <row r="25" spans="1:12" s="109" customFormat="1" ht="40.049999999999997" hidden="1" customHeight="1" x14ac:dyDescent="0.35"/>
    <row r="26" spans="1:12" s="109" customFormat="1" ht="40.049999999999997" hidden="1" customHeight="1" x14ac:dyDescent="0.35"/>
    <row r="27" spans="1:12" s="109" customFormat="1" ht="40.049999999999997" hidden="1" customHeight="1" x14ac:dyDescent="0.35"/>
    <row r="28" spans="1:12" s="109" customFormat="1" ht="40.049999999999997" hidden="1" customHeight="1" x14ac:dyDescent="0.35"/>
    <row r="29" spans="1:12" s="109" customFormat="1" ht="40.049999999999997" hidden="1" customHeight="1" x14ac:dyDescent="0.35"/>
    <row r="30" spans="1:12" s="109" customFormat="1" ht="40.049999999999997" hidden="1" customHeight="1" x14ac:dyDescent="0.35"/>
    <row r="31" spans="1:12" s="109" customFormat="1" ht="40.049999999999997" hidden="1" customHeight="1" x14ac:dyDescent="0.35"/>
    <row r="32" spans="1:12" s="109" customFormat="1" ht="40.049999999999997" hidden="1" customHeight="1" x14ac:dyDescent="0.35"/>
    <row r="33" s="109" customFormat="1" ht="40.049999999999997" hidden="1" customHeight="1" x14ac:dyDescent="0.35"/>
  </sheetData>
  <hyperlinks>
    <hyperlink ref="A1" location="Instructions!A1" display="Back to Instruction Sheet" xr:uid="{793D03BE-79ED-46AA-BA9F-41EBB6621B6C}"/>
  </hyperlinks>
  <pageMargins left="0.7" right="0.7" top="0.75" bottom="0.75" header="0.3" footer="0.3"/>
  <pageSetup orientation="portrait" horizontalDpi="1200" verticalDpi="1200" r:id="rId1"/>
  <legacyDrawing r:id="rId2"/>
  <tableParts count="1">
    <tablePart r:id="rId3"/>
  </tablePar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theme="3" tint="0.79998168889431442"/>
  </sheetPr>
  <dimension ref="A1:S23"/>
  <sheetViews>
    <sheetView topLeftCell="E2" zoomScale="60" zoomScaleNormal="60" workbookViewId="0">
      <selection activeCell="E15" sqref="A15:XFD29"/>
    </sheetView>
  </sheetViews>
  <sheetFormatPr defaultColWidth="0" defaultRowHeight="13.8" zeroHeight="1" x14ac:dyDescent="0.3"/>
  <cols>
    <col min="1" max="1" width="23.21875" style="148" customWidth="1"/>
    <col min="2" max="6" width="23.21875" style="92" customWidth="1"/>
    <col min="7" max="7" width="23.21875" style="142" customWidth="1"/>
    <col min="8" max="12" width="23.21875" style="92" customWidth="1"/>
    <col min="13" max="13" width="13.77734375" style="92" customWidth="1"/>
    <col min="14" max="17" width="23.21875" style="92" hidden="1"/>
    <col min="18" max="19" width="23.21875" style="142" hidden="1"/>
    <col min="20" max="16384" width="23.21875" style="92" hidden="1"/>
  </cols>
  <sheetData>
    <row r="1" spans="1:19" ht="48.6" customHeight="1" thickBot="1" x14ac:dyDescent="0.35">
      <c r="A1" s="50" t="s">
        <v>1580</v>
      </c>
      <c r="B1" s="51"/>
    </row>
    <row r="2" spans="1:19" s="148" customFormat="1" ht="40.049999999999997" customHeight="1" thickTop="1" x14ac:dyDescent="0.3">
      <c r="A2" s="54" t="s">
        <v>672</v>
      </c>
      <c r="B2" s="143" t="s">
        <v>674</v>
      </c>
      <c r="C2" s="144" t="s">
        <v>549</v>
      </c>
      <c r="D2" s="145" t="s">
        <v>1116</v>
      </c>
      <c r="E2" s="146" t="s">
        <v>1117</v>
      </c>
      <c r="F2" s="146" t="s">
        <v>1118</v>
      </c>
      <c r="G2" s="146" t="s">
        <v>1119</v>
      </c>
      <c r="H2" s="146" t="s">
        <v>1120</v>
      </c>
      <c r="I2" s="146" t="s">
        <v>1121</v>
      </c>
      <c r="J2" s="147" t="s">
        <v>1122</v>
      </c>
      <c r="K2" s="54" t="s">
        <v>93</v>
      </c>
      <c r="L2" s="143" t="s">
        <v>686</v>
      </c>
    </row>
    <row r="3" spans="1:19" ht="40.049999999999997" customHeight="1" x14ac:dyDescent="0.3">
      <c r="A3" s="66" t="s">
        <v>1396</v>
      </c>
      <c r="B3" s="67" t="s">
        <v>38</v>
      </c>
      <c r="C3" s="68" t="s">
        <v>551</v>
      </c>
      <c r="D3" s="69" t="s">
        <v>537</v>
      </c>
      <c r="E3" s="67" t="s">
        <v>537</v>
      </c>
      <c r="F3" s="67" t="s">
        <v>537</v>
      </c>
      <c r="G3" s="67" t="s">
        <v>537</v>
      </c>
      <c r="H3" s="67">
        <v>8</v>
      </c>
      <c r="I3" s="67">
        <v>12</v>
      </c>
      <c r="J3" s="70">
        <v>12</v>
      </c>
      <c r="K3" s="71">
        <v>32</v>
      </c>
      <c r="L3" s="67">
        <v>10.6</v>
      </c>
      <c r="R3" s="92"/>
      <c r="S3" s="92"/>
    </row>
    <row r="4" spans="1:19" ht="40.049999999999997" customHeight="1" x14ac:dyDescent="0.3">
      <c r="A4" s="66" t="s">
        <v>1397</v>
      </c>
      <c r="B4" s="67" t="s">
        <v>926</v>
      </c>
      <c r="C4" s="68" t="s">
        <v>551</v>
      </c>
      <c r="D4" s="69" t="s">
        <v>537</v>
      </c>
      <c r="E4" s="67" t="s">
        <v>537</v>
      </c>
      <c r="F4" s="67" t="s">
        <v>537</v>
      </c>
      <c r="G4" s="67" t="s">
        <v>537</v>
      </c>
      <c r="H4" s="67">
        <v>12</v>
      </c>
      <c r="I4" s="67">
        <v>12</v>
      </c>
      <c r="J4" s="70">
        <v>12</v>
      </c>
      <c r="K4" s="71">
        <v>36</v>
      </c>
      <c r="L4" s="67">
        <v>12</v>
      </c>
      <c r="M4" s="142"/>
      <c r="R4" s="92"/>
      <c r="S4" s="92"/>
    </row>
    <row r="5" spans="1:19" ht="40.049999999999997" customHeight="1" x14ac:dyDescent="0.3">
      <c r="A5" s="66" t="s">
        <v>1398</v>
      </c>
      <c r="B5" s="67" t="s">
        <v>318</v>
      </c>
      <c r="C5" s="68" t="s">
        <v>551</v>
      </c>
      <c r="D5" s="69">
        <v>4</v>
      </c>
      <c r="E5" s="67">
        <v>4</v>
      </c>
      <c r="F5" s="67">
        <v>4</v>
      </c>
      <c r="G5" s="67">
        <v>4</v>
      </c>
      <c r="H5" s="67">
        <v>4</v>
      </c>
      <c r="I5" s="67" t="s">
        <v>537</v>
      </c>
      <c r="J5" s="70" t="s">
        <v>537</v>
      </c>
      <c r="K5" s="71">
        <v>20</v>
      </c>
      <c r="L5" s="67">
        <v>4</v>
      </c>
      <c r="R5" s="92"/>
      <c r="S5" s="92"/>
    </row>
    <row r="6" spans="1:19" ht="40.049999999999997" customHeight="1" x14ac:dyDescent="0.3">
      <c r="A6" s="66" t="s">
        <v>1399</v>
      </c>
      <c r="B6" s="67" t="s">
        <v>319</v>
      </c>
      <c r="C6" s="68" t="s">
        <v>551</v>
      </c>
      <c r="D6" s="69">
        <v>5</v>
      </c>
      <c r="E6" s="67">
        <v>5</v>
      </c>
      <c r="F6" s="67">
        <v>5</v>
      </c>
      <c r="G6" s="67">
        <v>5</v>
      </c>
      <c r="H6" s="67">
        <v>5</v>
      </c>
      <c r="I6" s="67" t="s">
        <v>537</v>
      </c>
      <c r="J6" s="70" t="s">
        <v>537</v>
      </c>
      <c r="K6" s="71">
        <v>25</v>
      </c>
      <c r="L6" s="67">
        <v>5</v>
      </c>
      <c r="R6" s="92"/>
      <c r="S6" s="92"/>
    </row>
    <row r="7" spans="1:19" ht="40.049999999999997" customHeight="1" x14ac:dyDescent="0.3">
      <c r="A7" s="66" t="s">
        <v>1400</v>
      </c>
      <c r="B7" s="67" t="s">
        <v>320</v>
      </c>
      <c r="C7" s="68" t="s">
        <v>551</v>
      </c>
      <c r="D7" s="69">
        <v>6</v>
      </c>
      <c r="E7" s="67">
        <v>6</v>
      </c>
      <c r="F7" s="67">
        <v>6</v>
      </c>
      <c r="G7" s="67">
        <v>6</v>
      </c>
      <c r="H7" s="67">
        <v>6</v>
      </c>
      <c r="I7" s="67" t="s">
        <v>537</v>
      </c>
      <c r="J7" s="70" t="s">
        <v>537</v>
      </c>
      <c r="K7" s="71">
        <v>30</v>
      </c>
      <c r="L7" s="67">
        <v>6</v>
      </c>
      <c r="R7" s="92"/>
      <c r="S7" s="92"/>
    </row>
    <row r="8" spans="1:19" ht="40.049999999999997" customHeight="1" x14ac:dyDescent="0.3">
      <c r="A8" s="66" t="s">
        <v>1401</v>
      </c>
      <c r="B8" s="67" t="s">
        <v>860</v>
      </c>
      <c r="C8" s="68" t="s">
        <v>551</v>
      </c>
      <c r="D8" s="69" t="s">
        <v>537</v>
      </c>
      <c r="E8" s="67" t="s">
        <v>537</v>
      </c>
      <c r="F8" s="67" t="s">
        <v>537</v>
      </c>
      <c r="G8" s="67" t="s">
        <v>537</v>
      </c>
      <c r="H8" s="67">
        <v>4</v>
      </c>
      <c r="I8" s="67">
        <v>8</v>
      </c>
      <c r="J8" s="70">
        <v>8</v>
      </c>
      <c r="K8" s="71">
        <f>SUM(D8:J8)</f>
        <v>20</v>
      </c>
      <c r="L8" s="67">
        <v>6.66</v>
      </c>
      <c r="R8" s="92"/>
      <c r="S8" s="92"/>
    </row>
    <row r="9" spans="1:19" ht="40.049999999999997" customHeight="1" x14ac:dyDescent="0.3">
      <c r="A9" s="66" t="s">
        <v>1402</v>
      </c>
      <c r="B9" s="67" t="s">
        <v>354</v>
      </c>
      <c r="C9" s="68" t="s">
        <v>551</v>
      </c>
      <c r="D9" s="69">
        <v>8</v>
      </c>
      <c r="E9" s="67">
        <v>8</v>
      </c>
      <c r="F9" s="67">
        <v>8</v>
      </c>
      <c r="G9" s="67">
        <v>8</v>
      </c>
      <c r="H9" s="67" t="s">
        <v>537</v>
      </c>
      <c r="I9" s="67" t="s">
        <v>537</v>
      </c>
      <c r="J9" s="70" t="s">
        <v>537</v>
      </c>
      <c r="K9" s="71">
        <f>SUM(D9:J9)</f>
        <v>32</v>
      </c>
      <c r="L9" s="67">
        <v>8</v>
      </c>
      <c r="R9" s="92"/>
      <c r="S9" s="92"/>
    </row>
    <row r="10" spans="1:19" ht="40.049999999999997" customHeight="1" x14ac:dyDescent="0.3">
      <c r="A10" s="66" t="s">
        <v>1403</v>
      </c>
      <c r="B10" s="67" t="s">
        <v>633</v>
      </c>
      <c r="C10" s="68" t="s">
        <v>551</v>
      </c>
      <c r="D10" s="69">
        <v>7</v>
      </c>
      <c r="E10" s="67">
        <v>7</v>
      </c>
      <c r="F10" s="67">
        <v>7</v>
      </c>
      <c r="G10" s="67">
        <v>7</v>
      </c>
      <c r="H10" s="67">
        <v>7</v>
      </c>
      <c r="I10" s="67" t="s">
        <v>537</v>
      </c>
      <c r="J10" s="70" t="s">
        <v>537</v>
      </c>
      <c r="K10" s="71">
        <v>35</v>
      </c>
      <c r="L10" s="67">
        <v>7</v>
      </c>
      <c r="R10" s="92"/>
      <c r="S10" s="92"/>
    </row>
    <row r="11" spans="1:19" ht="40.049999999999997" customHeight="1" x14ac:dyDescent="0.3">
      <c r="A11" s="66" t="s">
        <v>1404</v>
      </c>
      <c r="B11" s="67" t="s">
        <v>535</v>
      </c>
      <c r="C11" s="68" t="s">
        <v>551</v>
      </c>
      <c r="D11" s="69" t="s">
        <v>537</v>
      </c>
      <c r="E11" s="67">
        <v>7.5</v>
      </c>
      <c r="F11" s="67">
        <v>7.5</v>
      </c>
      <c r="G11" s="67">
        <v>7.5</v>
      </c>
      <c r="H11" s="67">
        <v>7.5</v>
      </c>
      <c r="I11" s="67" t="s">
        <v>537</v>
      </c>
      <c r="J11" s="70" t="s">
        <v>537</v>
      </c>
      <c r="K11" s="71">
        <v>30</v>
      </c>
      <c r="L11" s="67">
        <v>7.5</v>
      </c>
      <c r="R11" s="92"/>
      <c r="S11" s="92"/>
    </row>
    <row r="12" spans="1:19" ht="40.049999999999997" customHeight="1" x14ac:dyDescent="0.3">
      <c r="A12" s="66" t="s">
        <v>1405</v>
      </c>
      <c r="B12" s="67" t="s">
        <v>4</v>
      </c>
      <c r="C12" s="68" t="s">
        <v>551</v>
      </c>
      <c r="D12" s="69" t="s">
        <v>537</v>
      </c>
      <c r="E12" s="67">
        <v>8.75</v>
      </c>
      <c r="F12" s="67">
        <v>8.75</v>
      </c>
      <c r="G12" s="67">
        <v>8.75</v>
      </c>
      <c r="H12" s="67">
        <v>8.75</v>
      </c>
      <c r="I12" s="67" t="s">
        <v>537</v>
      </c>
      <c r="J12" s="70" t="s">
        <v>537</v>
      </c>
      <c r="K12" s="71">
        <f>SUM(D12:J12)</f>
        <v>35</v>
      </c>
      <c r="L12" s="67">
        <v>8.75</v>
      </c>
      <c r="R12" s="92"/>
      <c r="S12" s="92"/>
    </row>
    <row r="13" spans="1:19" ht="40.049999999999997" customHeight="1" x14ac:dyDescent="0.3">
      <c r="A13" s="66" t="s">
        <v>1406</v>
      </c>
      <c r="B13" s="67" t="s">
        <v>796</v>
      </c>
      <c r="C13" s="68" t="s">
        <v>551</v>
      </c>
      <c r="D13" s="69">
        <v>9</v>
      </c>
      <c r="E13" s="67">
        <v>9</v>
      </c>
      <c r="F13" s="67">
        <v>9</v>
      </c>
      <c r="G13" s="67">
        <v>9</v>
      </c>
      <c r="H13" s="67" t="s">
        <v>537</v>
      </c>
      <c r="I13" s="67" t="s">
        <v>537</v>
      </c>
      <c r="J13" s="70" t="s">
        <v>537</v>
      </c>
      <c r="K13" s="71">
        <f>SUM(D13:J13)</f>
        <v>36</v>
      </c>
      <c r="L13" s="67">
        <v>9</v>
      </c>
      <c r="R13" s="92"/>
      <c r="S13" s="92"/>
    </row>
    <row r="14" spans="1:19" ht="63.6" customHeight="1" x14ac:dyDescent="0.3">
      <c r="A14" s="53"/>
      <c r="B14" s="53"/>
      <c r="C14" s="52"/>
      <c r="D14" s="52"/>
      <c r="E14" s="52"/>
      <c r="F14" s="52"/>
      <c r="G14" s="52"/>
      <c r="H14" s="52"/>
      <c r="I14" s="52"/>
      <c r="J14" s="52"/>
      <c r="K14" s="52"/>
      <c r="L14" s="52"/>
      <c r="R14" s="92"/>
      <c r="S14" s="92"/>
    </row>
    <row r="15" spans="1:19" s="148" customFormat="1" ht="40.049999999999997" hidden="1" customHeight="1" x14ac:dyDescent="0.3"/>
    <row r="16" spans="1:19" ht="40.049999999999997" hidden="1" customHeight="1" x14ac:dyDescent="0.3">
      <c r="A16" s="92"/>
      <c r="G16" s="92"/>
      <c r="R16" s="92"/>
      <c r="S16" s="92"/>
    </row>
    <row r="17" spans="3:3" s="92" customFormat="1" ht="40.049999999999997" hidden="1" customHeight="1" x14ac:dyDescent="0.3"/>
    <row r="18" spans="3:3" s="92" customFormat="1" ht="40.049999999999997" hidden="1" customHeight="1" x14ac:dyDescent="0.3"/>
    <row r="19" spans="3:3" s="92" customFormat="1" ht="40.049999999999997" hidden="1" customHeight="1" x14ac:dyDescent="0.3"/>
    <row r="20" spans="3:3" s="92" customFormat="1" ht="40.049999999999997" hidden="1" customHeight="1" x14ac:dyDescent="0.3"/>
    <row r="21" spans="3:3" s="92" customFormat="1" ht="40.049999999999997" hidden="1" customHeight="1" x14ac:dyDescent="0.3"/>
    <row r="22" spans="3:3" s="92" customFormat="1" hidden="1" x14ac:dyDescent="0.3">
      <c r="C22" s="142"/>
    </row>
    <row r="23" spans="3:3" s="92" customFormat="1" hidden="1" x14ac:dyDescent="0.3">
      <c r="C23" s="142"/>
    </row>
  </sheetData>
  <phoneticPr fontId="4" type="noConversion"/>
  <hyperlinks>
    <hyperlink ref="A1" location="Instructions!A1" display="Back to Instruction Sheet" xr:uid="{2EDE567B-1391-4232-B924-AF95B7A92F79}"/>
  </hyperlinks>
  <pageMargins left="0.75" right="0.75" top="1" bottom="1" header="0.5" footer="0.5"/>
  <pageSetup orientation="portrait" r:id="rId1"/>
  <headerFooter alignWithMargins="0"/>
  <legacyDrawing r:id="rId2"/>
  <tableParts count="1">
    <tablePart r:id="rId3"/>
  </tablePar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indexed="45"/>
  </sheetPr>
  <dimension ref="A1:AC1029"/>
  <sheetViews>
    <sheetView zoomScaleNormal="100" workbookViewId="0">
      <selection activeCell="A2" sqref="A2:XFD2"/>
    </sheetView>
  </sheetViews>
  <sheetFormatPr defaultColWidth="15.109375" defaultRowHeight="0" customHeight="1" zeroHeight="1" x14ac:dyDescent="0.25"/>
  <cols>
    <col min="1" max="1" width="15.109375" style="58"/>
    <col min="2" max="2" width="36.44140625" style="52" customWidth="1"/>
    <col min="3" max="6" width="15.109375" style="52"/>
    <col min="7" max="7" width="15.109375" style="53"/>
    <col min="8" max="8" width="15.109375" style="102"/>
    <col min="9" max="13" width="15.109375" style="52"/>
    <col min="14" max="14" width="15.109375" style="103"/>
    <col min="15" max="16" width="15.109375" style="52"/>
    <col min="17" max="25" width="15.109375" style="53"/>
    <col min="26" max="26" width="15.109375" style="52"/>
    <col min="27" max="27" width="15.109375" style="53"/>
    <col min="28" max="16384" width="15.109375" style="52"/>
  </cols>
  <sheetData>
    <row r="1" spans="1:14" ht="40.049999999999997" customHeight="1" thickBot="1" x14ac:dyDescent="0.3">
      <c r="A1" s="50" t="s">
        <v>1580</v>
      </c>
      <c r="B1" s="51"/>
      <c r="H1" s="52"/>
      <c r="N1" s="52"/>
    </row>
    <row r="2" spans="1:14" s="58" customFormat="1" ht="40.049999999999997" customHeight="1" thickTop="1" x14ac:dyDescent="0.25">
      <c r="A2" s="54" t="s">
        <v>672</v>
      </c>
      <c r="B2" s="55" t="s">
        <v>673</v>
      </c>
      <c r="C2" s="56" t="s">
        <v>549</v>
      </c>
      <c r="D2" s="104" t="s">
        <v>1116</v>
      </c>
      <c r="E2" s="105" t="s">
        <v>1117</v>
      </c>
      <c r="F2" s="105" t="s">
        <v>1118</v>
      </c>
      <c r="G2" s="105" t="s">
        <v>1119</v>
      </c>
      <c r="H2" s="105" t="s">
        <v>1120</v>
      </c>
      <c r="I2" s="105" t="s">
        <v>1121</v>
      </c>
      <c r="J2" s="106" t="s">
        <v>1122</v>
      </c>
      <c r="K2" s="107" t="s">
        <v>93</v>
      </c>
      <c r="L2" s="55" t="s">
        <v>686</v>
      </c>
    </row>
    <row r="3" spans="1:14" s="65" customFormat="1" ht="36" x14ac:dyDescent="0.25">
      <c r="A3" s="59" t="s">
        <v>1407</v>
      </c>
      <c r="B3" s="60" t="s">
        <v>438</v>
      </c>
      <c r="C3" s="61" t="s">
        <v>546</v>
      </c>
      <c r="D3" s="62" t="s">
        <v>537</v>
      </c>
      <c r="E3" s="60">
        <v>8</v>
      </c>
      <c r="F3" s="60">
        <v>8</v>
      </c>
      <c r="G3" s="60">
        <v>8</v>
      </c>
      <c r="H3" s="60">
        <v>8</v>
      </c>
      <c r="I3" s="60" t="s">
        <v>537</v>
      </c>
      <c r="J3" s="63">
        <v>8</v>
      </c>
      <c r="K3" s="64">
        <v>40</v>
      </c>
      <c r="L3" s="60">
        <v>8</v>
      </c>
    </row>
    <row r="4" spans="1:14" s="65" customFormat="1" ht="36" x14ac:dyDescent="0.25">
      <c r="A4" s="59" t="s">
        <v>1407</v>
      </c>
      <c r="B4" s="60" t="s">
        <v>438</v>
      </c>
      <c r="C4" s="61" t="s">
        <v>546</v>
      </c>
      <c r="D4" s="62">
        <v>8</v>
      </c>
      <c r="E4" s="60">
        <v>8</v>
      </c>
      <c r="F4" s="60">
        <v>8</v>
      </c>
      <c r="G4" s="60">
        <v>8</v>
      </c>
      <c r="H4" s="60" t="s">
        <v>537</v>
      </c>
      <c r="I4" s="60">
        <v>8</v>
      </c>
      <c r="J4" s="63" t="s">
        <v>537</v>
      </c>
      <c r="K4" s="64">
        <v>40</v>
      </c>
      <c r="L4" s="60">
        <v>8</v>
      </c>
    </row>
    <row r="5" spans="1:14" s="58" customFormat="1" ht="72" x14ac:dyDescent="0.25">
      <c r="A5" s="66" t="s">
        <v>1408</v>
      </c>
      <c r="B5" s="67" t="s">
        <v>412</v>
      </c>
      <c r="C5" s="68" t="s">
        <v>546</v>
      </c>
      <c r="D5" s="69">
        <v>8</v>
      </c>
      <c r="E5" s="67">
        <v>8</v>
      </c>
      <c r="F5" s="67">
        <v>8</v>
      </c>
      <c r="G5" s="67">
        <v>8</v>
      </c>
      <c r="H5" s="67">
        <v>8</v>
      </c>
      <c r="I5" s="67" t="s">
        <v>537</v>
      </c>
      <c r="J5" s="70" t="s">
        <v>537</v>
      </c>
      <c r="K5" s="71">
        <v>40</v>
      </c>
      <c r="L5" s="67">
        <v>8</v>
      </c>
    </row>
    <row r="6" spans="1:14" s="58" customFormat="1" ht="72" x14ac:dyDescent="0.25">
      <c r="A6" s="66" t="s">
        <v>1408</v>
      </c>
      <c r="B6" s="67" t="s">
        <v>412</v>
      </c>
      <c r="C6" s="68" t="s">
        <v>546</v>
      </c>
      <c r="D6" s="69">
        <v>8</v>
      </c>
      <c r="E6" s="67">
        <v>8</v>
      </c>
      <c r="F6" s="67">
        <v>8</v>
      </c>
      <c r="G6" s="67" t="s">
        <v>537</v>
      </c>
      <c r="H6" s="67" t="s">
        <v>537</v>
      </c>
      <c r="I6" s="67">
        <v>8</v>
      </c>
      <c r="J6" s="70">
        <v>8</v>
      </c>
      <c r="K6" s="71">
        <v>40</v>
      </c>
      <c r="L6" s="67">
        <v>8</v>
      </c>
    </row>
    <row r="7" spans="1:14" s="65" customFormat="1" ht="72" x14ac:dyDescent="0.25">
      <c r="A7" s="59" t="s">
        <v>1409</v>
      </c>
      <c r="B7" s="60" t="s">
        <v>413</v>
      </c>
      <c r="C7" s="61" t="s">
        <v>546</v>
      </c>
      <c r="D7" s="62">
        <v>8</v>
      </c>
      <c r="E7" s="60">
        <v>8</v>
      </c>
      <c r="F7" s="60">
        <v>8</v>
      </c>
      <c r="G7" s="60" t="s">
        <v>537</v>
      </c>
      <c r="H7" s="60" t="s">
        <v>537</v>
      </c>
      <c r="I7" s="60">
        <v>8</v>
      </c>
      <c r="J7" s="63">
        <v>8</v>
      </c>
      <c r="K7" s="64">
        <v>40</v>
      </c>
      <c r="L7" s="60">
        <v>8</v>
      </c>
    </row>
    <row r="8" spans="1:14" s="65" customFormat="1" ht="72" x14ac:dyDescent="0.25">
      <c r="A8" s="59" t="s">
        <v>1409</v>
      </c>
      <c r="B8" s="60" t="s">
        <v>413</v>
      </c>
      <c r="C8" s="61" t="s">
        <v>546</v>
      </c>
      <c r="D8" s="62">
        <v>8</v>
      </c>
      <c r="E8" s="60">
        <v>8</v>
      </c>
      <c r="F8" s="60">
        <v>8</v>
      </c>
      <c r="G8" s="60">
        <v>8</v>
      </c>
      <c r="H8" s="60">
        <v>8</v>
      </c>
      <c r="I8" s="60" t="s">
        <v>537</v>
      </c>
      <c r="J8" s="63" t="s">
        <v>537</v>
      </c>
      <c r="K8" s="64">
        <v>40</v>
      </c>
      <c r="L8" s="60">
        <v>8</v>
      </c>
    </row>
    <row r="9" spans="1:14" s="58" customFormat="1" ht="72" x14ac:dyDescent="0.25">
      <c r="A9" s="66" t="s">
        <v>1410</v>
      </c>
      <c r="B9" s="67" t="s">
        <v>414</v>
      </c>
      <c r="C9" s="68" t="s">
        <v>550</v>
      </c>
      <c r="D9" s="69">
        <v>8</v>
      </c>
      <c r="E9" s="67">
        <v>8</v>
      </c>
      <c r="F9" s="67">
        <v>8</v>
      </c>
      <c r="G9" s="67">
        <v>8</v>
      </c>
      <c r="H9" s="67">
        <v>8</v>
      </c>
      <c r="I9" s="67" t="s">
        <v>537</v>
      </c>
      <c r="J9" s="70" t="s">
        <v>537</v>
      </c>
      <c r="K9" s="71">
        <v>40</v>
      </c>
      <c r="L9" s="67">
        <v>8</v>
      </c>
    </row>
    <row r="10" spans="1:14" s="58" customFormat="1" ht="72" x14ac:dyDescent="0.25">
      <c r="A10" s="66" t="s">
        <v>1410</v>
      </c>
      <c r="B10" s="67" t="s">
        <v>414</v>
      </c>
      <c r="C10" s="68" t="s">
        <v>550</v>
      </c>
      <c r="D10" s="69">
        <v>8</v>
      </c>
      <c r="E10" s="67">
        <v>8</v>
      </c>
      <c r="F10" s="67">
        <v>8</v>
      </c>
      <c r="G10" s="67" t="s">
        <v>537</v>
      </c>
      <c r="H10" s="67" t="s">
        <v>537</v>
      </c>
      <c r="I10" s="67">
        <v>8</v>
      </c>
      <c r="J10" s="70">
        <v>8</v>
      </c>
      <c r="K10" s="71">
        <v>40</v>
      </c>
      <c r="L10" s="67">
        <v>8</v>
      </c>
    </row>
    <row r="11" spans="1:14" s="65" customFormat="1" ht="72" x14ac:dyDescent="0.25">
      <c r="A11" s="59" t="s">
        <v>1411</v>
      </c>
      <c r="B11" s="60" t="s">
        <v>415</v>
      </c>
      <c r="C11" s="61" t="s">
        <v>550</v>
      </c>
      <c r="D11" s="62">
        <v>8</v>
      </c>
      <c r="E11" s="60">
        <v>8</v>
      </c>
      <c r="F11" s="60">
        <v>8</v>
      </c>
      <c r="G11" s="60" t="s">
        <v>537</v>
      </c>
      <c r="H11" s="60" t="s">
        <v>537</v>
      </c>
      <c r="I11" s="60">
        <v>8</v>
      </c>
      <c r="J11" s="63">
        <v>8</v>
      </c>
      <c r="K11" s="64">
        <v>40</v>
      </c>
      <c r="L11" s="60">
        <v>8</v>
      </c>
    </row>
    <row r="12" spans="1:14" s="65" customFormat="1" ht="72" x14ac:dyDescent="0.25">
      <c r="A12" s="59" t="s">
        <v>1411</v>
      </c>
      <c r="B12" s="60" t="s">
        <v>415</v>
      </c>
      <c r="C12" s="61" t="s">
        <v>550</v>
      </c>
      <c r="D12" s="62">
        <v>8</v>
      </c>
      <c r="E12" s="60">
        <v>8</v>
      </c>
      <c r="F12" s="60">
        <v>8</v>
      </c>
      <c r="G12" s="60">
        <v>8</v>
      </c>
      <c r="H12" s="60">
        <v>8</v>
      </c>
      <c r="I12" s="60" t="s">
        <v>537</v>
      </c>
      <c r="J12" s="63" t="s">
        <v>537</v>
      </c>
      <c r="K12" s="64">
        <v>40</v>
      </c>
      <c r="L12" s="60">
        <v>8</v>
      </c>
    </row>
    <row r="13" spans="1:14" s="58" customFormat="1" ht="54" x14ac:dyDescent="0.25">
      <c r="A13" s="66" t="s">
        <v>1412</v>
      </c>
      <c r="B13" s="67" t="s">
        <v>676</v>
      </c>
      <c r="C13" s="68" t="s">
        <v>551</v>
      </c>
      <c r="D13" s="69">
        <v>8</v>
      </c>
      <c r="E13" s="67">
        <v>8</v>
      </c>
      <c r="F13" s="67">
        <v>8</v>
      </c>
      <c r="G13" s="67">
        <v>8</v>
      </c>
      <c r="H13" s="67" t="s">
        <v>537</v>
      </c>
      <c r="I13" s="67" t="s">
        <v>537</v>
      </c>
      <c r="J13" s="70">
        <v>8</v>
      </c>
      <c r="K13" s="71">
        <v>40</v>
      </c>
      <c r="L13" s="67">
        <v>8</v>
      </c>
    </row>
    <row r="14" spans="1:14" s="58" customFormat="1" ht="54" x14ac:dyDescent="0.25">
      <c r="A14" s="66" t="s">
        <v>1412</v>
      </c>
      <c r="B14" s="67" t="s">
        <v>676</v>
      </c>
      <c r="C14" s="68" t="s">
        <v>551</v>
      </c>
      <c r="D14" s="69">
        <v>8</v>
      </c>
      <c r="E14" s="67">
        <v>8</v>
      </c>
      <c r="F14" s="67" t="s">
        <v>537</v>
      </c>
      <c r="G14" s="67" t="s">
        <v>537</v>
      </c>
      <c r="H14" s="67">
        <v>8</v>
      </c>
      <c r="I14" s="67">
        <v>8</v>
      </c>
      <c r="J14" s="70">
        <v>8</v>
      </c>
      <c r="K14" s="71">
        <v>40</v>
      </c>
      <c r="L14" s="67">
        <v>8</v>
      </c>
    </row>
    <row r="15" spans="1:14" s="65" customFormat="1" ht="54" x14ac:dyDescent="0.25">
      <c r="A15" s="59" t="s">
        <v>1413</v>
      </c>
      <c r="B15" s="60" t="s">
        <v>613</v>
      </c>
      <c r="C15" s="61" t="s">
        <v>546</v>
      </c>
      <c r="D15" s="62">
        <v>8</v>
      </c>
      <c r="E15" s="60">
        <v>8</v>
      </c>
      <c r="F15" s="60">
        <v>8</v>
      </c>
      <c r="G15" s="60">
        <v>8</v>
      </c>
      <c r="H15" s="60" t="s">
        <v>537</v>
      </c>
      <c r="I15" s="60">
        <v>8</v>
      </c>
      <c r="J15" s="63">
        <v>8</v>
      </c>
      <c r="K15" s="64">
        <v>40</v>
      </c>
      <c r="L15" s="60">
        <v>8</v>
      </c>
    </row>
    <row r="16" spans="1:14" s="65" customFormat="1" ht="54" x14ac:dyDescent="0.25">
      <c r="A16" s="59" t="s">
        <v>1413</v>
      </c>
      <c r="B16" s="60" t="s">
        <v>613</v>
      </c>
      <c r="C16" s="61" t="s">
        <v>546</v>
      </c>
      <c r="D16" s="62">
        <v>8</v>
      </c>
      <c r="E16" s="60" t="s">
        <v>537</v>
      </c>
      <c r="F16" s="60">
        <v>8</v>
      </c>
      <c r="G16" s="60">
        <v>8</v>
      </c>
      <c r="H16" s="60">
        <v>8</v>
      </c>
      <c r="I16" s="60" t="s">
        <v>537</v>
      </c>
      <c r="J16" s="63" t="s">
        <v>537</v>
      </c>
      <c r="K16" s="64">
        <v>40</v>
      </c>
      <c r="L16" s="60">
        <v>8</v>
      </c>
    </row>
    <row r="17" spans="1:12" s="58" customFormat="1" ht="72" x14ac:dyDescent="0.25">
      <c r="A17" s="66" t="s">
        <v>1414</v>
      </c>
      <c r="B17" s="67" t="s">
        <v>615</v>
      </c>
      <c r="C17" s="68" t="s">
        <v>546</v>
      </c>
      <c r="D17" s="69">
        <v>8</v>
      </c>
      <c r="E17" s="67" t="s">
        <v>537</v>
      </c>
      <c r="F17" s="67">
        <v>8</v>
      </c>
      <c r="G17" s="67">
        <v>8</v>
      </c>
      <c r="H17" s="67">
        <v>8</v>
      </c>
      <c r="I17" s="67" t="s">
        <v>537</v>
      </c>
      <c r="J17" s="70" t="s">
        <v>537</v>
      </c>
      <c r="K17" s="71">
        <v>40</v>
      </c>
      <c r="L17" s="67">
        <v>8</v>
      </c>
    </row>
    <row r="18" spans="1:12" s="58" customFormat="1" ht="72" x14ac:dyDescent="0.25">
      <c r="A18" s="66" t="s">
        <v>1414</v>
      </c>
      <c r="B18" s="67" t="s">
        <v>615</v>
      </c>
      <c r="C18" s="68" t="s">
        <v>546</v>
      </c>
      <c r="D18" s="69">
        <v>8</v>
      </c>
      <c r="E18" s="67">
        <v>8</v>
      </c>
      <c r="F18" s="67">
        <v>8</v>
      </c>
      <c r="G18" s="67">
        <v>8</v>
      </c>
      <c r="H18" s="67" t="s">
        <v>537</v>
      </c>
      <c r="I18" s="67">
        <v>8</v>
      </c>
      <c r="J18" s="70">
        <v>8</v>
      </c>
      <c r="K18" s="71">
        <v>40</v>
      </c>
      <c r="L18" s="67">
        <v>8</v>
      </c>
    </row>
    <row r="19" spans="1:12" s="65" customFormat="1" ht="54" x14ac:dyDescent="0.25">
      <c r="A19" s="59" t="s">
        <v>1415</v>
      </c>
      <c r="B19" s="60" t="s">
        <v>582</v>
      </c>
      <c r="C19" s="61" t="s">
        <v>550</v>
      </c>
      <c r="D19" s="62">
        <v>8</v>
      </c>
      <c r="E19" s="60">
        <v>8</v>
      </c>
      <c r="F19" s="60">
        <v>8</v>
      </c>
      <c r="G19" s="60">
        <v>8</v>
      </c>
      <c r="H19" s="60" t="s">
        <v>537</v>
      </c>
      <c r="I19" s="60">
        <v>8</v>
      </c>
      <c r="J19" s="63">
        <v>8</v>
      </c>
      <c r="K19" s="64">
        <v>40</v>
      </c>
      <c r="L19" s="60">
        <v>8</v>
      </c>
    </row>
    <row r="20" spans="1:12" s="65" customFormat="1" ht="54" x14ac:dyDescent="0.25">
      <c r="A20" s="59" t="s">
        <v>1415</v>
      </c>
      <c r="B20" s="60" t="s">
        <v>582</v>
      </c>
      <c r="C20" s="61" t="s">
        <v>550</v>
      </c>
      <c r="D20" s="62">
        <v>8</v>
      </c>
      <c r="E20" s="60" t="s">
        <v>537</v>
      </c>
      <c r="F20" s="60">
        <v>8</v>
      </c>
      <c r="G20" s="60">
        <v>8</v>
      </c>
      <c r="H20" s="60">
        <v>8</v>
      </c>
      <c r="I20" s="60" t="s">
        <v>537</v>
      </c>
      <c r="J20" s="63" t="s">
        <v>537</v>
      </c>
      <c r="K20" s="64">
        <v>40</v>
      </c>
      <c r="L20" s="60">
        <v>8</v>
      </c>
    </row>
    <row r="21" spans="1:12" s="58" customFormat="1" ht="72" x14ac:dyDescent="0.25">
      <c r="A21" s="66" t="s">
        <v>1416</v>
      </c>
      <c r="B21" s="67" t="s">
        <v>583</v>
      </c>
      <c r="C21" s="68" t="s">
        <v>550</v>
      </c>
      <c r="D21" s="69">
        <v>8</v>
      </c>
      <c r="E21" s="67" t="s">
        <v>537</v>
      </c>
      <c r="F21" s="67">
        <v>8</v>
      </c>
      <c r="G21" s="67">
        <v>8</v>
      </c>
      <c r="H21" s="67">
        <v>8</v>
      </c>
      <c r="I21" s="67" t="s">
        <v>537</v>
      </c>
      <c r="J21" s="70" t="s">
        <v>537</v>
      </c>
      <c r="K21" s="71">
        <v>40</v>
      </c>
      <c r="L21" s="67">
        <v>8</v>
      </c>
    </row>
    <row r="22" spans="1:12" s="58" customFormat="1" ht="72" x14ac:dyDescent="0.25">
      <c r="A22" s="66" t="s">
        <v>1416</v>
      </c>
      <c r="B22" s="67" t="s">
        <v>583</v>
      </c>
      <c r="C22" s="68" t="s">
        <v>550</v>
      </c>
      <c r="D22" s="69">
        <v>8</v>
      </c>
      <c r="E22" s="67">
        <v>8</v>
      </c>
      <c r="F22" s="67">
        <v>8</v>
      </c>
      <c r="G22" s="67">
        <v>8</v>
      </c>
      <c r="H22" s="67" t="s">
        <v>537</v>
      </c>
      <c r="I22" s="67">
        <v>8</v>
      </c>
      <c r="J22" s="70">
        <v>8</v>
      </c>
      <c r="K22" s="71">
        <v>40</v>
      </c>
      <c r="L22" s="67">
        <v>8</v>
      </c>
    </row>
    <row r="23" spans="1:12" s="65" customFormat="1" ht="54" x14ac:dyDescent="0.25">
      <c r="A23" s="59" t="s">
        <v>1417</v>
      </c>
      <c r="B23" s="60" t="s">
        <v>584</v>
      </c>
      <c r="C23" s="61" t="s">
        <v>551</v>
      </c>
      <c r="D23" s="62">
        <v>8</v>
      </c>
      <c r="E23" s="60">
        <v>8</v>
      </c>
      <c r="F23" s="60">
        <v>8</v>
      </c>
      <c r="G23" s="60">
        <v>8</v>
      </c>
      <c r="H23" s="60" t="s">
        <v>537</v>
      </c>
      <c r="I23" s="60">
        <v>8</v>
      </c>
      <c r="J23" s="63">
        <v>8</v>
      </c>
      <c r="K23" s="64">
        <v>40</v>
      </c>
      <c r="L23" s="60">
        <v>8</v>
      </c>
    </row>
    <row r="24" spans="1:12" s="65" customFormat="1" ht="54" x14ac:dyDescent="0.25">
      <c r="A24" s="59" t="s">
        <v>1417</v>
      </c>
      <c r="B24" s="60" t="s">
        <v>584</v>
      </c>
      <c r="C24" s="61" t="s">
        <v>551</v>
      </c>
      <c r="D24" s="62">
        <v>8</v>
      </c>
      <c r="E24" s="60" t="s">
        <v>537</v>
      </c>
      <c r="F24" s="60">
        <v>8</v>
      </c>
      <c r="G24" s="60">
        <v>8</v>
      </c>
      <c r="H24" s="60">
        <v>8</v>
      </c>
      <c r="I24" s="60" t="s">
        <v>537</v>
      </c>
      <c r="J24" s="63" t="s">
        <v>537</v>
      </c>
      <c r="K24" s="64">
        <v>40</v>
      </c>
      <c r="L24" s="60">
        <v>8</v>
      </c>
    </row>
    <row r="25" spans="1:12" s="58" customFormat="1" ht="72" x14ac:dyDescent="0.25">
      <c r="A25" s="66" t="s">
        <v>1418</v>
      </c>
      <c r="B25" s="67" t="s">
        <v>585</v>
      </c>
      <c r="C25" s="68" t="s">
        <v>551</v>
      </c>
      <c r="D25" s="69">
        <v>8</v>
      </c>
      <c r="E25" s="67" t="s">
        <v>537</v>
      </c>
      <c r="F25" s="67">
        <v>8</v>
      </c>
      <c r="G25" s="67">
        <v>8</v>
      </c>
      <c r="H25" s="67">
        <v>8</v>
      </c>
      <c r="I25" s="67" t="s">
        <v>537</v>
      </c>
      <c r="J25" s="70" t="s">
        <v>537</v>
      </c>
      <c r="K25" s="71">
        <v>40</v>
      </c>
      <c r="L25" s="67">
        <v>8</v>
      </c>
    </row>
    <row r="26" spans="1:12" s="58" customFormat="1" ht="72" x14ac:dyDescent="0.25">
      <c r="A26" s="66" t="s">
        <v>1418</v>
      </c>
      <c r="B26" s="67" t="s">
        <v>585</v>
      </c>
      <c r="C26" s="68" t="s">
        <v>551</v>
      </c>
      <c r="D26" s="69">
        <v>8</v>
      </c>
      <c r="E26" s="67">
        <v>8</v>
      </c>
      <c r="F26" s="67">
        <v>8</v>
      </c>
      <c r="G26" s="67">
        <v>8</v>
      </c>
      <c r="H26" s="67" t="s">
        <v>537</v>
      </c>
      <c r="I26" s="67">
        <v>8</v>
      </c>
      <c r="J26" s="70">
        <v>8</v>
      </c>
      <c r="K26" s="71">
        <v>40</v>
      </c>
      <c r="L26" s="67">
        <v>8</v>
      </c>
    </row>
    <row r="27" spans="1:12" s="65" customFormat="1" ht="72" x14ac:dyDescent="0.25">
      <c r="A27" s="59" t="s">
        <v>1419</v>
      </c>
      <c r="B27" s="60" t="s">
        <v>656</v>
      </c>
      <c r="C27" s="61" t="s">
        <v>546</v>
      </c>
      <c r="D27" s="62" t="s">
        <v>537</v>
      </c>
      <c r="E27" s="60">
        <v>8</v>
      </c>
      <c r="F27" s="60">
        <v>8</v>
      </c>
      <c r="G27" s="60">
        <v>8</v>
      </c>
      <c r="H27" s="60">
        <v>8</v>
      </c>
      <c r="I27" s="60" t="s">
        <v>537</v>
      </c>
      <c r="J27" s="63" t="s">
        <v>537</v>
      </c>
      <c r="K27" s="64">
        <v>40</v>
      </c>
      <c r="L27" s="60">
        <v>8</v>
      </c>
    </row>
    <row r="28" spans="1:12" s="65" customFormat="1" ht="72" x14ac:dyDescent="0.25">
      <c r="A28" s="59" t="s">
        <v>1419</v>
      </c>
      <c r="B28" s="60" t="s">
        <v>656</v>
      </c>
      <c r="C28" s="61" t="s">
        <v>546</v>
      </c>
      <c r="D28" s="62">
        <v>8</v>
      </c>
      <c r="E28" s="60">
        <v>8</v>
      </c>
      <c r="F28" s="60">
        <v>8</v>
      </c>
      <c r="G28" s="60">
        <v>8</v>
      </c>
      <c r="H28" s="60" t="s">
        <v>537</v>
      </c>
      <c r="I28" s="60">
        <v>8</v>
      </c>
      <c r="J28" s="63">
        <v>8</v>
      </c>
      <c r="K28" s="64">
        <v>40</v>
      </c>
      <c r="L28" s="60">
        <v>8</v>
      </c>
    </row>
    <row r="29" spans="1:12" s="58" customFormat="1" ht="72" x14ac:dyDescent="0.25">
      <c r="A29" s="66" t="s">
        <v>1420</v>
      </c>
      <c r="B29" s="67" t="s">
        <v>657</v>
      </c>
      <c r="C29" s="68" t="s">
        <v>550</v>
      </c>
      <c r="D29" s="69" t="s">
        <v>537</v>
      </c>
      <c r="E29" s="67">
        <v>8</v>
      </c>
      <c r="F29" s="67">
        <v>8</v>
      </c>
      <c r="G29" s="67">
        <v>8</v>
      </c>
      <c r="H29" s="67">
        <v>8</v>
      </c>
      <c r="I29" s="67" t="s">
        <v>537</v>
      </c>
      <c r="J29" s="70" t="s">
        <v>537</v>
      </c>
      <c r="K29" s="71">
        <v>40</v>
      </c>
      <c r="L29" s="67">
        <v>8</v>
      </c>
    </row>
    <row r="30" spans="1:12" s="58" customFormat="1" ht="72" x14ac:dyDescent="0.25">
      <c r="A30" s="66" t="s">
        <v>1420</v>
      </c>
      <c r="B30" s="67" t="s">
        <v>657</v>
      </c>
      <c r="C30" s="68" t="s">
        <v>550</v>
      </c>
      <c r="D30" s="69">
        <v>8</v>
      </c>
      <c r="E30" s="67">
        <v>8</v>
      </c>
      <c r="F30" s="67">
        <v>8</v>
      </c>
      <c r="G30" s="67">
        <v>8</v>
      </c>
      <c r="H30" s="67" t="s">
        <v>537</v>
      </c>
      <c r="I30" s="67">
        <v>8</v>
      </c>
      <c r="J30" s="70">
        <v>8</v>
      </c>
      <c r="K30" s="71">
        <v>40</v>
      </c>
      <c r="L30" s="67">
        <v>8</v>
      </c>
    </row>
    <row r="31" spans="1:12" s="65" customFormat="1" ht="54" x14ac:dyDescent="0.25">
      <c r="A31" s="59" t="s">
        <v>1421</v>
      </c>
      <c r="B31" s="60" t="s">
        <v>658</v>
      </c>
      <c r="C31" s="61" t="s">
        <v>550</v>
      </c>
      <c r="D31" s="62">
        <v>8</v>
      </c>
      <c r="E31" s="60">
        <v>8</v>
      </c>
      <c r="F31" s="60">
        <v>8</v>
      </c>
      <c r="G31" s="60">
        <v>8</v>
      </c>
      <c r="H31" s="60" t="s">
        <v>537</v>
      </c>
      <c r="I31" s="60">
        <v>8</v>
      </c>
      <c r="J31" s="63">
        <v>8</v>
      </c>
      <c r="K31" s="64">
        <v>40</v>
      </c>
      <c r="L31" s="60">
        <v>8</v>
      </c>
    </row>
    <row r="32" spans="1:12" s="65" customFormat="1" ht="54" x14ac:dyDescent="0.25">
      <c r="A32" s="59" t="s">
        <v>1421</v>
      </c>
      <c r="B32" s="60" t="s">
        <v>658</v>
      </c>
      <c r="C32" s="61" t="s">
        <v>550</v>
      </c>
      <c r="D32" s="62" t="s">
        <v>537</v>
      </c>
      <c r="E32" s="60">
        <v>8</v>
      </c>
      <c r="F32" s="60">
        <v>8</v>
      </c>
      <c r="G32" s="60">
        <v>8</v>
      </c>
      <c r="H32" s="60">
        <v>8</v>
      </c>
      <c r="I32" s="60" t="s">
        <v>537</v>
      </c>
      <c r="J32" s="63" t="s">
        <v>537</v>
      </c>
      <c r="K32" s="64">
        <v>40</v>
      </c>
      <c r="L32" s="60">
        <v>8</v>
      </c>
    </row>
    <row r="33" spans="1:12" s="58" customFormat="1" ht="54" x14ac:dyDescent="0.25">
      <c r="A33" s="66" t="s">
        <v>1422</v>
      </c>
      <c r="B33" s="67" t="s">
        <v>659</v>
      </c>
      <c r="C33" s="68" t="s">
        <v>551</v>
      </c>
      <c r="D33" s="69">
        <v>8</v>
      </c>
      <c r="E33" s="67">
        <v>8</v>
      </c>
      <c r="F33" s="67">
        <v>8</v>
      </c>
      <c r="G33" s="67">
        <v>8</v>
      </c>
      <c r="H33" s="67" t="s">
        <v>537</v>
      </c>
      <c r="I33" s="67">
        <v>8</v>
      </c>
      <c r="J33" s="70">
        <v>8</v>
      </c>
      <c r="K33" s="71">
        <v>40</v>
      </c>
      <c r="L33" s="67">
        <v>8</v>
      </c>
    </row>
    <row r="34" spans="1:12" s="58" customFormat="1" ht="54" x14ac:dyDescent="0.25">
      <c r="A34" s="66" t="s">
        <v>1422</v>
      </c>
      <c r="B34" s="67" t="s">
        <v>659</v>
      </c>
      <c r="C34" s="68" t="s">
        <v>551</v>
      </c>
      <c r="D34" s="69" t="s">
        <v>537</v>
      </c>
      <c r="E34" s="67">
        <v>8</v>
      </c>
      <c r="F34" s="67">
        <v>8</v>
      </c>
      <c r="G34" s="67">
        <v>8</v>
      </c>
      <c r="H34" s="67">
        <v>8</v>
      </c>
      <c r="I34" s="67" t="s">
        <v>537</v>
      </c>
      <c r="J34" s="70" t="s">
        <v>537</v>
      </c>
      <c r="K34" s="71">
        <v>40</v>
      </c>
      <c r="L34" s="67">
        <v>8</v>
      </c>
    </row>
    <row r="35" spans="1:12" s="65" customFormat="1" ht="72" x14ac:dyDescent="0.25">
      <c r="A35" s="59" t="s">
        <v>1423</v>
      </c>
      <c r="B35" s="60" t="s">
        <v>614</v>
      </c>
      <c r="C35" s="61" t="s">
        <v>546</v>
      </c>
      <c r="D35" s="62">
        <v>8</v>
      </c>
      <c r="E35" s="60" t="s">
        <v>537</v>
      </c>
      <c r="F35" s="60">
        <v>8</v>
      </c>
      <c r="G35" s="60">
        <v>8</v>
      </c>
      <c r="H35" s="60">
        <v>8</v>
      </c>
      <c r="I35" s="60" t="s">
        <v>537</v>
      </c>
      <c r="J35" s="63" t="s">
        <v>537</v>
      </c>
      <c r="K35" s="64">
        <v>40</v>
      </c>
      <c r="L35" s="60">
        <v>8</v>
      </c>
    </row>
    <row r="36" spans="1:12" s="65" customFormat="1" ht="72" x14ac:dyDescent="0.25">
      <c r="A36" s="59" t="s">
        <v>1423</v>
      </c>
      <c r="B36" s="60" t="s">
        <v>614</v>
      </c>
      <c r="C36" s="61" t="s">
        <v>546</v>
      </c>
      <c r="D36" s="62">
        <v>8</v>
      </c>
      <c r="E36" s="60">
        <v>8</v>
      </c>
      <c r="F36" s="60">
        <v>8</v>
      </c>
      <c r="G36" s="60" t="s">
        <v>537</v>
      </c>
      <c r="H36" s="60">
        <v>8</v>
      </c>
      <c r="I36" s="60">
        <v>8</v>
      </c>
      <c r="J36" s="63">
        <v>8</v>
      </c>
      <c r="K36" s="64">
        <v>40</v>
      </c>
      <c r="L36" s="60">
        <v>8</v>
      </c>
    </row>
    <row r="37" spans="1:12" s="58" customFormat="1" ht="54" x14ac:dyDescent="0.25">
      <c r="A37" s="66" t="s">
        <v>1424</v>
      </c>
      <c r="B37" s="67" t="s">
        <v>660</v>
      </c>
      <c r="C37" s="68" t="s">
        <v>551</v>
      </c>
      <c r="D37" s="69">
        <v>8</v>
      </c>
      <c r="E37" s="67">
        <v>8</v>
      </c>
      <c r="F37" s="67">
        <v>8</v>
      </c>
      <c r="G37" s="67" t="s">
        <v>537</v>
      </c>
      <c r="H37" s="67">
        <v>8</v>
      </c>
      <c r="I37" s="67">
        <v>8</v>
      </c>
      <c r="J37" s="70">
        <v>8</v>
      </c>
      <c r="K37" s="71">
        <v>40</v>
      </c>
      <c r="L37" s="67">
        <v>8</v>
      </c>
    </row>
    <row r="38" spans="1:12" s="58" customFormat="1" ht="54" x14ac:dyDescent="0.25">
      <c r="A38" s="66" t="s">
        <v>1424</v>
      </c>
      <c r="B38" s="67" t="s">
        <v>660</v>
      </c>
      <c r="C38" s="68" t="s">
        <v>551</v>
      </c>
      <c r="D38" s="69" t="s">
        <v>537</v>
      </c>
      <c r="E38" s="67">
        <v>8</v>
      </c>
      <c r="F38" s="67">
        <v>8</v>
      </c>
      <c r="G38" s="67">
        <v>8</v>
      </c>
      <c r="H38" s="67">
        <v>8</v>
      </c>
      <c r="I38" s="67" t="s">
        <v>537</v>
      </c>
      <c r="J38" s="70" t="s">
        <v>537</v>
      </c>
      <c r="K38" s="71">
        <v>40</v>
      </c>
      <c r="L38" s="67">
        <v>8</v>
      </c>
    </row>
    <row r="39" spans="1:12" s="65" customFormat="1" ht="72" x14ac:dyDescent="0.25">
      <c r="A39" s="59" t="s">
        <v>1425</v>
      </c>
      <c r="B39" s="60" t="s">
        <v>661</v>
      </c>
      <c r="C39" s="61" t="s">
        <v>551</v>
      </c>
      <c r="D39" s="62" t="s">
        <v>537</v>
      </c>
      <c r="E39" s="60">
        <v>8</v>
      </c>
      <c r="F39" s="60">
        <v>8</v>
      </c>
      <c r="G39" s="60">
        <v>8</v>
      </c>
      <c r="H39" s="60">
        <v>8</v>
      </c>
      <c r="I39" s="60" t="s">
        <v>537</v>
      </c>
      <c r="J39" s="63" t="s">
        <v>537</v>
      </c>
      <c r="K39" s="64">
        <v>40</v>
      </c>
      <c r="L39" s="60">
        <v>8</v>
      </c>
    </row>
    <row r="40" spans="1:12" s="65" customFormat="1" ht="72" x14ac:dyDescent="0.25">
      <c r="A40" s="59" t="s">
        <v>1425</v>
      </c>
      <c r="B40" s="60" t="s">
        <v>661</v>
      </c>
      <c r="C40" s="61" t="s">
        <v>551</v>
      </c>
      <c r="D40" s="62">
        <v>8</v>
      </c>
      <c r="E40" s="60">
        <v>8</v>
      </c>
      <c r="F40" s="60">
        <v>8</v>
      </c>
      <c r="G40" s="60" t="s">
        <v>537</v>
      </c>
      <c r="H40" s="60">
        <v>8</v>
      </c>
      <c r="I40" s="60">
        <v>8</v>
      </c>
      <c r="J40" s="63">
        <v>8</v>
      </c>
      <c r="K40" s="64">
        <v>40</v>
      </c>
      <c r="L40" s="60">
        <v>8</v>
      </c>
    </row>
    <row r="41" spans="1:12" s="58" customFormat="1" ht="72" x14ac:dyDescent="0.25">
      <c r="A41" s="66" t="s">
        <v>1426</v>
      </c>
      <c r="B41" s="67" t="s">
        <v>14</v>
      </c>
      <c r="C41" s="68" t="s">
        <v>546</v>
      </c>
      <c r="D41" s="69">
        <v>8</v>
      </c>
      <c r="E41" s="67">
        <v>8</v>
      </c>
      <c r="F41" s="67" t="s">
        <v>537</v>
      </c>
      <c r="G41" s="67" t="s">
        <v>537</v>
      </c>
      <c r="H41" s="67">
        <v>8</v>
      </c>
      <c r="I41" s="67">
        <v>8</v>
      </c>
      <c r="J41" s="70">
        <v>8</v>
      </c>
      <c r="K41" s="71">
        <v>40</v>
      </c>
      <c r="L41" s="67">
        <v>8</v>
      </c>
    </row>
    <row r="42" spans="1:12" s="58" customFormat="1" ht="72" x14ac:dyDescent="0.25">
      <c r="A42" s="66" t="s">
        <v>1426</v>
      </c>
      <c r="B42" s="67" t="s">
        <v>14</v>
      </c>
      <c r="C42" s="68" t="s">
        <v>546</v>
      </c>
      <c r="D42" s="69">
        <v>8</v>
      </c>
      <c r="E42" s="67">
        <v>8</v>
      </c>
      <c r="F42" s="67">
        <v>8</v>
      </c>
      <c r="G42" s="67">
        <v>8</v>
      </c>
      <c r="H42" s="67">
        <v>8</v>
      </c>
      <c r="I42" s="67" t="s">
        <v>537</v>
      </c>
      <c r="J42" s="70" t="s">
        <v>537</v>
      </c>
      <c r="K42" s="71">
        <v>40</v>
      </c>
      <c r="L42" s="67">
        <v>8</v>
      </c>
    </row>
    <row r="43" spans="1:12" s="65" customFormat="1" ht="72" x14ac:dyDescent="0.25">
      <c r="A43" s="59" t="s">
        <v>1427</v>
      </c>
      <c r="B43" s="60" t="s">
        <v>15</v>
      </c>
      <c r="C43" s="61" t="s">
        <v>546</v>
      </c>
      <c r="D43" s="62">
        <v>8</v>
      </c>
      <c r="E43" s="60">
        <v>8</v>
      </c>
      <c r="F43" s="60">
        <v>8</v>
      </c>
      <c r="G43" s="60">
        <v>8</v>
      </c>
      <c r="H43" s="60">
        <v>8</v>
      </c>
      <c r="I43" s="60" t="s">
        <v>537</v>
      </c>
      <c r="J43" s="63" t="s">
        <v>537</v>
      </c>
      <c r="K43" s="64">
        <v>40</v>
      </c>
      <c r="L43" s="60">
        <v>8</v>
      </c>
    </row>
    <row r="44" spans="1:12" s="65" customFormat="1" ht="72" x14ac:dyDescent="0.25">
      <c r="A44" s="59" t="s">
        <v>1427</v>
      </c>
      <c r="B44" s="60" t="s">
        <v>15</v>
      </c>
      <c r="C44" s="61" t="s">
        <v>546</v>
      </c>
      <c r="D44" s="62">
        <v>8</v>
      </c>
      <c r="E44" s="60">
        <v>8</v>
      </c>
      <c r="F44" s="60" t="s">
        <v>537</v>
      </c>
      <c r="G44" s="60" t="s">
        <v>537</v>
      </c>
      <c r="H44" s="60">
        <v>8</v>
      </c>
      <c r="I44" s="60">
        <v>8</v>
      </c>
      <c r="J44" s="63">
        <v>8</v>
      </c>
      <c r="K44" s="64">
        <v>40</v>
      </c>
      <c r="L44" s="60">
        <v>8</v>
      </c>
    </row>
    <row r="45" spans="1:12" s="58" customFormat="1" ht="72" x14ac:dyDescent="0.25">
      <c r="A45" s="66" t="s">
        <v>1428</v>
      </c>
      <c r="B45" s="67" t="s">
        <v>53</v>
      </c>
      <c r="C45" s="68" t="s">
        <v>546</v>
      </c>
      <c r="D45" s="69" t="s">
        <v>537</v>
      </c>
      <c r="E45" s="67">
        <v>8</v>
      </c>
      <c r="F45" s="67">
        <v>8</v>
      </c>
      <c r="G45" s="67">
        <v>8</v>
      </c>
      <c r="H45" s="67">
        <v>8</v>
      </c>
      <c r="I45" s="67" t="s">
        <v>537</v>
      </c>
      <c r="J45" s="70" t="s">
        <v>537</v>
      </c>
      <c r="K45" s="71">
        <v>40</v>
      </c>
      <c r="L45" s="67">
        <v>8</v>
      </c>
    </row>
    <row r="46" spans="1:12" s="58" customFormat="1" ht="72" x14ac:dyDescent="0.25">
      <c r="A46" s="66" t="s">
        <v>1428</v>
      </c>
      <c r="B46" s="67" t="s">
        <v>53</v>
      </c>
      <c r="C46" s="68" t="s">
        <v>546</v>
      </c>
      <c r="D46" s="69">
        <v>8</v>
      </c>
      <c r="E46" s="67">
        <v>8</v>
      </c>
      <c r="F46" s="67">
        <v>8</v>
      </c>
      <c r="G46" s="67">
        <v>8</v>
      </c>
      <c r="H46" s="67">
        <v>8</v>
      </c>
      <c r="I46" s="67" t="s">
        <v>537</v>
      </c>
      <c r="J46" s="70">
        <v>8</v>
      </c>
      <c r="K46" s="71">
        <v>40</v>
      </c>
      <c r="L46" s="67">
        <v>8</v>
      </c>
    </row>
    <row r="47" spans="1:12" s="65" customFormat="1" ht="54" x14ac:dyDescent="0.25">
      <c r="A47" s="59" t="s">
        <v>1429</v>
      </c>
      <c r="B47" s="60" t="s">
        <v>54</v>
      </c>
      <c r="C47" s="61" t="s">
        <v>546</v>
      </c>
      <c r="D47" s="62">
        <v>8</v>
      </c>
      <c r="E47" s="60">
        <v>8</v>
      </c>
      <c r="F47" s="60">
        <v>8</v>
      </c>
      <c r="G47" s="60">
        <v>8</v>
      </c>
      <c r="H47" s="60">
        <v>8</v>
      </c>
      <c r="I47" s="60" t="s">
        <v>537</v>
      </c>
      <c r="J47" s="63">
        <v>8</v>
      </c>
      <c r="K47" s="64">
        <v>40</v>
      </c>
      <c r="L47" s="60">
        <v>8</v>
      </c>
    </row>
    <row r="48" spans="1:12" s="65" customFormat="1" ht="54" x14ac:dyDescent="0.25">
      <c r="A48" s="59" t="s">
        <v>1429</v>
      </c>
      <c r="B48" s="60" t="s">
        <v>54</v>
      </c>
      <c r="C48" s="61" t="s">
        <v>546</v>
      </c>
      <c r="D48" s="62" t="s">
        <v>537</v>
      </c>
      <c r="E48" s="60">
        <v>8</v>
      </c>
      <c r="F48" s="60">
        <v>8</v>
      </c>
      <c r="G48" s="60">
        <v>8</v>
      </c>
      <c r="H48" s="60">
        <v>8</v>
      </c>
      <c r="I48" s="60" t="s">
        <v>537</v>
      </c>
      <c r="J48" s="63" t="s">
        <v>537</v>
      </c>
      <c r="K48" s="64">
        <v>40</v>
      </c>
      <c r="L48" s="60">
        <v>8</v>
      </c>
    </row>
    <row r="49" spans="1:12" s="58" customFormat="1" ht="36" x14ac:dyDescent="0.25">
      <c r="A49" s="66" t="s">
        <v>1430</v>
      </c>
      <c r="B49" s="67" t="s">
        <v>529</v>
      </c>
      <c r="C49" s="68" t="s">
        <v>355</v>
      </c>
      <c r="D49" s="69" t="s">
        <v>537</v>
      </c>
      <c r="E49" s="67" t="s">
        <v>537</v>
      </c>
      <c r="F49" s="67">
        <v>8</v>
      </c>
      <c r="G49" s="67">
        <v>8</v>
      </c>
      <c r="H49" s="67">
        <v>8</v>
      </c>
      <c r="I49" s="67">
        <v>8</v>
      </c>
      <c r="J49" s="70">
        <v>8</v>
      </c>
      <c r="K49" s="71">
        <v>40</v>
      </c>
      <c r="L49" s="67">
        <v>8</v>
      </c>
    </row>
    <row r="50" spans="1:12" s="58" customFormat="1" ht="36" x14ac:dyDescent="0.25">
      <c r="A50" s="66" t="s">
        <v>1430</v>
      </c>
      <c r="B50" s="67" t="s">
        <v>529</v>
      </c>
      <c r="C50" s="68" t="s">
        <v>355</v>
      </c>
      <c r="D50" s="69">
        <v>8</v>
      </c>
      <c r="E50" s="67">
        <v>8</v>
      </c>
      <c r="F50" s="67">
        <v>8</v>
      </c>
      <c r="G50" s="67">
        <v>8</v>
      </c>
      <c r="H50" s="67">
        <v>8</v>
      </c>
      <c r="I50" s="67" t="s">
        <v>537</v>
      </c>
      <c r="J50" s="70" t="s">
        <v>537</v>
      </c>
      <c r="K50" s="71">
        <v>40</v>
      </c>
      <c r="L50" s="67">
        <v>8</v>
      </c>
    </row>
    <row r="51" spans="1:12" s="65" customFormat="1" ht="36" x14ac:dyDescent="0.25">
      <c r="A51" s="59" t="s">
        <v>1431</v>
      </c>
      <c r="B51" s="60" t="s">
        <v>530</v>
      </c>
      <c r="C51" s="61" t="s">
        <v>546</v>
      </c>
      <c r="D51" s="62">
        <v>8</v>
      </c>
      <c r="E51" s="60">
        <v>8</v>
      </c>
      <c r="F51" s="60">
        <v>8</v>
      </c>
      <c r="G51" s="60" t="s">
        <v>537</v>
      </c>
      <c r="H51" s="60" t="s">
        <v>537</v>
      </c>
      <c r="I51" s="60" t="s">
        <v>537</v>
      </c>
      <c r="J51" s="63" t="s">
        <v>537</v>
      </c>
      <c r="K51" s="64">
        <v>20</v>
      </c>
      <c r="L51" s="60">
        <v>8</v>
      </c>
    </row>
    <row r="52" spans="1:12" s="65" customFormat="1" ht="36" x14ac:dyDescent="0.25">
      <c r="A52" s="59" t="s">
        <v>1431</v>
      </c>
      <c r="B52" s="60" t="s">
        <v>530</v>
      </c>
      <c r="C52" s="61" t="s">
        <v>546</v>
      </c>
      <c r="D52" s="62">
        <v>8</v>
      </c>
      <c r="E52" s="60">
        <v>8</v>
      </c>
      <c r="F52" s="60" t="s">
        <v>537</v>
      </c>
      <c r="G52" s="60" t="s">
        <v>537</v>
      </c>
      <c r="H52" s="60" t="s">
        <v>537</v>
      </c>
      <c r="I52" s="60" t="s">
        <v>537</v>
      </c>
      <c r="J52" s="63" t="s">
        <v>537</v>
      </c>
      <c r="K52" s="64">
        <v>20</v>
      </c>
      <c r="L52" s="60">
        <v>8</v>
      </c>
    </row>
    <row r="53" spans="1:12" s="58" customFormat="1" ht="36" x14ac:dyDescent="0.25">
      <c r="A53" s="66" t="s">
        <v>1432</v>
      </c>
      <c r="B53" s="67" t="s">
        <v>531</v>
      </c>
      <c r="C53" s="68" t="s">
        <v>546</v>
      </c>
      <c r="D53" s="69">
        <v>8</v>
      </c>
      <c r="E53" s="67">
        <v>8</v>
      </c>
      <c r="F53" s="67" t="s">
        <v>537</v>
      </c>
      <c r="G53" s="67" t="s">
        <v>537</v>
      </c>
      <c r="H53" s="67" t="s">
        <v>537</v>
      </c>
      <c r="I53" s="67" t="s">
        <v>537</v>
      </c>
      <c r="J53" s="70" t="s">
        <v>537</v>
      </c>
      <c r="K53" s="71">
        <v>20</v>
      </c>
      <c r="L53" s="67">
        <v>8</v>
      </c>
    </row>
    <row r="54" spans="1:12" s="58" customFormat="1" ht="36" x14ac:dyDescent="0.25">
      <c r="A54" s="66" t="s">
        <v>1432</v>
      </c>
      <c r="B54" s="67" t="s">
        <v>531</v>
      </c>
      <c r="C54" s="68" t="s">
        <v>546</v>
      </c>
      <c r="D54" s="69">
        <v>8</v>
      </c>
      <c r="E54" s="67">
        <v>8</v>
      </c>
      <c r="F54" s="67">
        <v>8</v>
      </c>
      <c r="G54" s="67" t="s">
        <v>537</v>
      </c>
      <c r="H54" s="67" t="s">
        <v>537</v>
      </c>
      <c r="I54" s="67" t="s">
        <v>537</v>
      </c>
      <c r="J54" s="70" t="s">
        <v>537</v>
      </c>
      <c r="K54" s="71">
        <v>20</v>
      </c>
      <c r="L54" s="67">
        <v>8</v>
      </c>
    </row>
    <row r="55" spans="1:12" s="72" customFormat="1" ht="36" x14ac:dyDescent="0.25">
      <c r="A55" s="59" t="s">
        <v>1433</v>
      </c>
      <c r="B55" s="60" t="s">
        <v>532</v>
      </c>
      <c r="C55" s="61" t="s">
        <v>546</v>
      </c>
      <c r="D55" s="62">
        <v>8</v>
      </c>
      <c r="E55" s="60" t="s">
        <v>537</v>
      </c>
      <c r="F55" s="60">
        <v>8</v>
      </c>
      <c r="G55" s="60">
        <v>8</v>
      </c>
      <c r="H55" s="60">
        <v>8</v>
      </c>
      <c r="I55" s="60" t="s">
        <v>537</v>
      </c>
      <c r="J55" s="63" t="s">
        <v>537</v>
      </c>
      <c r="K55" s="64">
        <v>32</v>
      </c>
      <c r="L55" s="60">
        <v>8</v>
      </c>
    </row>
    <row r="56" spans="1:12" s="72" customFormat="1" ht="36" x14ac:dyDescent="0.25">
      <c r="A56" s="59" t="s">
        <v>1433</v>
      </c>
      <c r="B56" s="60" t="s">
        <v>532</v>
      </c>
      <c r="C56" s="61" t="s">
        <v>546</v>
      </c>
      <c r="D56" s="62">
        <v>8</v>
      </c>
      <c r="E56" s="60">
        <v>8</v>
      </c>
      <c r="F56" s="60">
        <v>8</v>
      </c>
      <c r="G56" s="60">
        <v>8</v>
      </c>
      <c r="H56" s="60" t="s">
        <v>537</v>
      </c>
      <c r="I56" s="60">
        <v>8</v>
      </c>
      <c r="J56" s="63">
        <v>8</v>
      </c>
      <c r="K56" s="64">
        <v>48</v>
      </c>
      <c r="L56" s="60">
        <v>8</v>
      </c>
    </row>
    <row r="57" spans="1:12" s="72" customFormat="1" ht="36" x14ac:dyDescent="0.25">
      <c r="A57" s="59" t="s">
        <v>1433</v>
      </c>
      <c r="B57" s="60" t="s">
        <v>532</v>
      </c>
      <c r="C57" s="61" t="s">
        <v>546</v>
      </c>
      <c r="D57" s="62">
        <v>8</v>
      </c>
      <c r="E57" s="60">
        <v>8</v>
      </c>
      <c r="F57" s="60" t="s">
        <v>537</v>
      </c>
      <c r="G57" s="60">
        <v>8</v>
      </c>
      <c r="H57" s="60">
        <v>8</v>
      </c>
      <c r="I57" s="60" t="s">
        <v>537</v>
      </c>
      <c r="J57" s="63" t="s">
        <v>537</v>
      </c>
      <c r="K57" s="64">
        <v>32</v>
      </c>
      <c r="L57" s="60">
        <v>8</v>
      </c>
    </row>
    <row r="58" spans="1:12" s="72" customFormat="1" ht="36" x14ac:dyDescent="0.25">
      <c r="A58" s="59" t="s">
        <v>1433</v>
      </c>
      <c r="B58" s="60" t="s">
        <v>532</v>
      </c>
      <c r="C58" s="61" t="s">
        <v>546</v>
      </c>
      <c r="D58" s="62">
        <v>8</v>
      </c>
      <c r="E58" s="60">
        <v>8</v>
      </c>
      <c r="F58" s="60">
        <v>8</v>
      </c>
      <c r="G58" s="60" t="s">
        <v>537</v>
      </c>
      <c r="H58" s="60">
        <v>8</v>
      </c>
      <c r="I58" s="60">
        <v>8</v>
      </c>
      <c r="J58" s="63">
        <v>8</v>
      </c>
      <c r="K58" s="64">
        <v>48</v>
      </c>
      <c r="L58" s="60">
        <v>8</v>
      </c>
    </row>
    <row r="59" spans="1:12" s="58" customFormat="1" ht="36" x14ac:dyDescent="0.25">
      <c r="A59" s="66" t="s">
        <v>1434</v>
      </c>
      <c r="B59" s="67" t="s">
        <v>386</v>
      </c>
      <c r="C59" s="68" t="s">
        <v>546</v>
      </c>
      <c r="D59" s="69">
        <v>8</v>
      </c>
      <c r="E59" s="67">
        <v>8</v>
      </c>
      <c r="F59" s="67">
        <v>8</v>
      </c>
      <c r="G59" s="67" t="s">
        <v>537</v>
      </c>
      <c r="H59" s="67">
        <v>8</v>
      </c>
      <c r="I59" s="67">
        <v>8</v>
      </c>
      <c r="J59" s="70">
        <v>8</v>
      </c>
      <c r="K59" s="71">
        <v>40</v>
      </c>
      <c r="L59" s="67">
        <v>8</v>
      </c>
    </row>
    <row r="60" spans="1:12" s="58" customFormat="1" ht="36" x14ac:dyDescent="0.25">
      <c r="A60" s="66" t="s">
        <v>1434</v>
      </c>
      <c r="B60" s="67" t="s">
        <v>386</v>
      </c>
      <c r="C60" s="68" t="s">
        <v>546</v>
      </c>
      <c r="D60" s="69" t="s">
        <v>537</v>
      </c>
      <c r="E60" s="67">
        <v>8</v>
      </c>
      <c r="F60" s="67">
        <v>8</v>
      </c>
      <c r="G60" s="67">
        <v>8</v>
      </c>
      <c r="H60" s="67">
        <v>8</v>
      </c>
      <c r="I60" s="67" t="s">
        <v>537</v>
      </c>
      <c r="J60" s="70" t="s">
        <v>537</v>
      </c>
      <c r="K60" s="71">
        <v>40</v>
      </c>
      <c r="L60" s="67">
        <v>8</v>
      </c>
    </row>
    <row r="61" spans="1:12" s="65" customFormat="1" ht="36" x14ac:dyDescent="0.25">
      <c r="A61" s="59" t="s">
        <v>1435</v>
      </c>
      <c r="B61" s="60" t="s">
        <v>387</v>
      </c>
      <c r="C61" s="61" t="s">
        <v>546</v>
      </c>
      <c r="D61" s="62" t="s">
        <v>537</v>
      </c>
      <c r="E61" s="60">
        <v>8</v>
      </c>
      <c r="F61" s="60">
        <v>8</v>
      </c>
      <c r="G61" s="60">
        <v>8</v>
      </c>
      <c r="H61" s="60">
        <v>8</v>
      </c>
      <c r="I61" s="60" t="s">
        <v>537</v>
      </c>
      <c r="J61" s="63" t="s">
        <v>537</v>
      </c>
      <c r="K61" s="64">
        <v>40</v>
      </c>
      <c r="L61" s="60">
        <v>8</v>
      </c>
    </row>
    <row r="62" spans="1:12" s="65" customFormat="1" ht="36" x14ac:dyDescent="0.25">
      <c r="A62" s="59" t="s">
        <v>1435</v>
      </c>
      <c r="B62" s="60" t="s">
        <v>387</v>
      </c>
      <c r="C62" s="61" t="s">
        <v>546</v>
      </c>
      <c r="D62" s="62">
        <v>8</v>
      </c>
      <c r="E62" s="60">
        <v>8</v>
      </c>
      <c r="F62" s="60">
        <v>8</v>
      </c>
      <c r="G62" s="60" t="s">
        <v>537</v>
      </c>
      <c r="H62" s="60">
        <v>8</v>
      </c>
      <c r="I62" s="60">
        <v>8</v>
      </c>
      <c r="J62" s="63">
        <v>8</v>
      </c>
      <c r="K62" s="64">
        <v>40</v>
      </c>
      <c r="L62" s="60">
        <v>8</v>
      </c>
    </row>
    <row r="63" spans="1:12" s="58" customFormat="1" ht="36" x14ac:dyDescent="0.25">
      <c r="A63" s="66" t="s">
        <v>1436</v>
      </c>
      <c r="B63" s="67" t="s">
        <v>388</v>
      </c>
      <c r="C63" s="68" t="s">
        <v>550</v>
      </c>
      <c r="D63" s="69">
        <v>8</v>
      </c>
      <c r="E63" s="67">
        <v>8</v>
      </c>
      <c r="F63" s="67">
        <v>8</v>
      </c>
      <c r="G63" s="67" t="s">
        <v>537</v>
      </c>
      <c r="H63" s="67">
        <v>8</v>
      </c>
      <c r="I63" s="67">
        <v>8</v>
      </c>
      <c r="J63" s="70">
        <v>8</v>
      </c>
      <c r="K63" s="71">
        <v>40</v>
      </c>
      <c r="L63" s="67">
        <v>8</v>
      </c>
    </row>
    <row r="64" spans="1:12" s="58" customFormat="1" ht="36" x14ac:dyDescent="0.25">
      <c r="A64" s="66" t="s">
        <v>1436</v>
      </c>
      <c r="B64" s="67" t="s">
        <v>388</v>
      </c>
      <c r="C64" s="68" t="s">
        <v>550</v>
      </c>
      <c r="D64" s="69" t="s">
        <v>537</v>
      </c>
      <c r="E64" s="67">
        <v>8</v>
      </c>
      <c r="F64" s="67">
        <v>8</v>
      </c>
      <c r="G64" s="67">
        <v>8</v>
      </c>
      <c r="H64" s="67">
        <v>8</v>
      </c>
      <c r="I64" s="67" t="s">
        <v>537</v>
      </c>
      <c r="J64" s="70" t="s">
        <v>537</v>
      </c>
      <c r="K64" s="71">
        <v>40</v>
      </c>
      <c r="L64" s="67">
        <v>8</v>
      </c>
    </row>
    <row r="65" spans="1:27" s="65" customFormat="1" ht="36" x14ac:dyDescent="0.25">
      <c r="A65" s="59" t="s">
        <v>1437</v>
      </c>
      <c r="B65" s="60" t="s">
        <v>389</v>
      </c>
      <c r="C65" s="61" t="s">
        <v>550</v>
      </c>
      <c r="D65" s="62" t="s">
        <v>537</v>
      </c>
      <c r="E65" s="60">
        <v>8</v>
      </c>
      <c r="F65" s="60">
        <v>8</v>
      </c>
      <c r="G65" s="60">
        <v>8</v>
      </c>
      <c r="H65" s="60">
        <v>8</v>
      </c>
      <c r="I65" s="60" t="s">
        <v>537</v>
      </c>
      <c r="J65" s="63" t="s">
        <v>537</v>
      </c>
      <c r="K65" s="64">
        <v>40</v>
      </c>
      <c r="L65" s="60">
        <v>8</v>
      </c>
    </row>
    <row r="66" spans="1:27" s="65" customFormat="1" ht="36" x14ac:dyDescent="0.25">
      <c r="A66" s="59" t="s">
        <v>1437</v>
      </c>
      <c r="B66" s="60" t="s">
        <v>389</v>
      </c>
      <c r="C66" s="61" t="s">
        <v>550</v>
      </c>
      <c r="D66" s="62">
        <v>8</v>
      </c>
      <c r="E66" s="60">
        <v>8</v>
      </c>
      <c r="F66" s="60">
        <v>8</v>
      </c>
      <c r="G66" s="60" t="s">
        <v>537</v>
      </c>
      <c r="H66" s="60">
        <v>8</v>
      </c>
      <c r="I66" s="60">
        <v>8</v>
      </c>
      <c r="J66" s="63">
        <v>8</v>
      </c>
      <c r="K66" s="64">
        <v>40</v>
      </c>
      <c r="L66" s="60">
        <v>8</v>
      </c>
    </row>
    <row r="67" spans="1:27" s="58" customFormat="1" ht="36" x14ac:dyDescent="0.25">
      <c r="A67" s="66" t="s">
        <v>1438</v>
      </c>
      <c r="B67" s="67" t="s">
        <v>390</v>
      </c>
      <c r="C67" s="68" t="s">
        <v>546</v>
      </c>
      <c r="D67" s="69">
        <v>8</v>
      </c>
      <c r="E67" s="67">
        <v>8</v>
      </c>
      <c r="F67" s="67">
        <v>8</v>
      </c>
      <c r="G67" s="67">
        <v>8</v>
      </c>
      <c r="H67" s="67" t="s">
        <v>537</v>
      </c>
      <c r="I67" s="67">
        <v>8</v>
      </c>
      <c r="J67" s="70">
        <v>8</v>
      </c>
      <c r="K67" s="71">
        <v>40</v>
      </c>
      <c r="L67" s="67">
        <v>8</v>
      </c>
    </row>
    <row r="68" spans="1:27" s="58" customFormat="1" ht="36" x14ac:dyDescent="0.25">
      <c r="A68" s="66" t="s">
        <v>1438</v>
      </c>
      <c r="B68" s="67" t="s">
        <v>390</v>
      </c>
      <c r="C68" s="68" t="s">
        <v>546</v>
      </c>
      <c r="D68" s="69" t="s">
        <v>537</v>
      </c>
      <c r="E68" s="67">
        <v>8</v>
      </c>
      <c r="F68" s="67">
        <v>8</v>
      </c>
      <c r="G68" s="67">
        <v>8</v>
      </c>
      <c r="H68" s="67">
        <v>8</v>
      </c>
      <c r="I68" s="67" t="s">
        <v>537</v>
      </c>
      <c r="J68" s="70" t="s">
        <v>537</v>
      </c>
      <c r="K68" s="71">
        <v>40</v>
      </c>
      <c r="L68" s="67">
        <v>8</v>
      </c>
    </row>
    <row r="69" spans="1:27" s="65" customFormat="1" ht="36" x14ac:dyDescent="0.25">
      <c r="A69" s="59" t="s">
        <v>1439</v>
      </c>
      <c r="B69" s="60" t="s">
        <v>391</v>
      </c>
      <c r="C69" s="61" t="s">
        <v>546</v>
      </c>
      <c r="D69" s="62" t="s">
        <v>537</v>
      </c>
      <c r="E69" s="60">
        <v>8</v>
      </c>
      <c r="F69" s="60">
        <v>8</v>
      </c>
      <c r="G69" s="60">
        <v>8</v>
      </c>
      <c r="H69" s="60">
        <v>8</v>
      </c>
      <c r="I69" s="60" t="s">
        <v>537</v>
      </c>
      <c r="J69" s="63" t="s">
        <v>537</v>
      </c>
      <c r="K69" s="64">
        <v>40</v>
      </c>
      <c r="L69" s="60">
        <v>8</v>
      </c>
    </row>
    <row r="70" spans="1:27" s="65" customFormat="1" ht="36" x14ac:dyDescent="0.25">
      <c r="A70" s="59" t="s">
        <v>1439</v>
      </c>
      <c r="B70" s="60" t="s">
        <v>391</v>
      </c>
      <c r="C70" s="61" t="s">
        <v>546</v>
      </c>
      <c r="D70" s="62">
        <v>8</v>
      </c>
      <c r="E70" s="60">
        <v>8</v>
      </c>
      <c r="F70" s="60">
        <v>8</v>
      </c>
      <c r="G70" s="60">
        <v>8</v>
      </c>
      <c r="H70" s="60" t="s">
        <v>537</v>
      </c>
      <c r="I70" s="60">
        <v>8</v>
      </c>
      <c r="J70" s="63">
        <v>8</v>
      </c>
      <c r="K70" s="64">
        <v>40</v>
      </c>
      <c r="L70" s="60">
        <v>8</v>
      </c>
    </row>
    <row r="71" spans="1:27" ht="54" x14ac:dyDescent="0.25">
      <c r="A71" s="66" t="s">
        <v>1440</v>
      </c>
      <c r="B71" s="67" t="s">
        <v>392</v>
      </c>
      <c r="C71" s="68" t="s">
        <v>546</v>
      </c>
      <c r="D71" s="69">
        <v>8</v>
      </c>
      <c r="E71" s="67">
        <v>8</v>
      </c>
      <c r="F71" s="67" t="s">
        <v>537</v>
      </c>
      <c r="G71" s="67" t="s">
        <v>537</v>
      </c>
      <c r="H71" s="67">
        <v>8</v>
      </c>
      <c r="I71" s="67">
        <v>8</v>
      </c>
      <c r="J71" s="70">
        <v>8</v>
      </c>
      <c r="K71" s="71">
        <v>40</v>
      </c>
      <c r="L71" s="60">
        <v>8</v>
      </c>
      <c r="N71" s="52"/>
      <c r="Q71" s="52"/>
      <c r="R71" s="52"/>
      <c r="S71" s="52"/>
      <c r="T71" s="52"/>
      <c r="U71" s="52"/>
      <c r="V71" s="52"/>
      <c r="W71" s="52"/>
      <c r="X71" s="52"/>
      <c r="Y71" s="52"/>
      <c r="AA71" s="52"/>
    </row>
    <row r="72" spans="1:27" ht="54" x14ac:dyDescent="0.25">
      <c r="A72" s="66" t="s">
        <v>1440</v>
      </c>
      <c r="B72" s="67" t="s">
        <v>392</v>
      </c>
      <c r="C72" s="68" t="s">
        <v>546</v>
      </c>
      <c r="D72" s="69">
        <v>8</v>
      </c>
      <c r="E72" s="67" t="s">
        <v>537</v>
      </c>
      <c r="F72" s="67" t="s">
        <v>537</v>
      </c>
      <c r="G72" s="67">
        <v>8</v>
      </c>
      <c r="H72" s="67">
        <v>8</v>
      </c>
      <c r="I72" s="67">
        <v>8</v>
      </c>
      <c r="J72" s="70">
        <v>8</v>
      </c>
      <c r="K72" s="71">
        <v>40</v>
      </c>
      <c r="L72" s="60">
        <v>8</v>
      </c>
      <c r="N72" s="52"/>
      <c r="Q72" s="52"/>
      <c r="R72" s="52"/>
      <c r="S72" s="52"/>
      <c r="T72" s="52"/>
      <c r="U72" s="52"/>
      <c r="V72" s="52"/>
      <c r="W72" s="52"/>
      <c r="X72" s="52"/>
      <c r="Y72" s="52"/>
      <c r="AA72" s="52"/>
    </row>
    <row r="73" spans="1:27" ht="54" x14ac:dyDescent="0.25">
      <c r="A73" s="66" t="s">
        <v>1440</v>
      </c>
      <c r="B73" s="67" t="s">
        <v>392</v>
      </c>
      <c r="C73" s="68" t="s">
        <v>546</v>
      </c>
      <c r="D73" s="69" t="s">
        <v>537</v>
      </c>
      <c r="E73" s="67">
        <v>8</v>
      </c>
      <c r="F73" s="67">
        <v>8</v>
      </c>
      <c r="G73" s="67">
        <v>8</v>
      </c>
      <c r="H73" s="67">
        <v>8</v>
      </c>
      <c r="I73" s="67" t="s">
        <v>537</v>
      </c>
      <c r="J73" s="70" t="s">
        <v>537</v>
      </c>
      <c r="K73" s="71">
        <v>32</v>
      </c>
      <c r="L73" s="60">
        <v>8</v>
      </c>
      <c r="N73" s="52"/>
      <c r="Q73" s="52"/>
      <c r="R73" s="52"/>
      <c r="S73" s="52"/>
      <c r="T73" s="52"/>
      <c r="U73" s="52"/>
      <c r="V73" s="52"/>
      <c r="W73" s="52"/>
      <c r="X73" s="52"/>
      <c r="Y73" s="52"/>
      <c r="AA73" s="52"/>
    </row>
    <row r="74" spans="1:27" ht="54" x14ac:dyDescent="0.25">
      <c r="A74" s="66" t="s">
        <v>1440</v>
      </c>
      <c r="B74" s="67" t="s">
        <v>392</v>
      </c>
      <c r="C74" s="68" t="s">
        <v>546</v>
      </c>
      <c r="D74" s="69">
        <v>8</v>
      </c>
      <c r="E74" s="67">
        <v>8</v>
      </c>
      <c r="F74" s="67">
        <v>8</v>
      </c>
      <c r="G74" s="67">
        <v>8</v>
      </c>
      <c r="H74" s="67" t="s">
        <v>537</v>
      </c>
      <c r="I74" s="67">
        <v>8</v>
      </c>
      <c r="J74" s="70">
        <v>8</v>
      </c>
      <c r="K74" s="71">
        <v>48</v>
      </c>
      <c r="L74" s="60">
        <v>8</v>
      </c>
      <c r="N74" s="52"/>
      <c r="Q74" s="52"/>
      <c r="R74" s="52"/>
      <c r="S74" s="52"/>
      <c r="T74" s="52"/>
      <c r="U74" s="52"/>
      <c r="V74" s="52"/>
      <c r="W74" s="52"/>
      <c r="X74" s="52"/>
      <c r="Y74" s="52"/>
      <c r="AA74" s="52"/>
    </row>
    <row r="75" spans="1:27" s="72" customFormat="1" ht="54" x14ac:dyDescent="0.25">
      <c r="A75" s="59" t="s">
        <v>1441</v>
      </c>
      <c r="B75" s="60" t="s">
        <v>393</v>
      </c>
      <c r="C75" s="61" t="s">
        <v>550</v>
      </c>
      <c r="D75" s="62">
        <v>8</v>
      </c>
      <c r="E75" s="60">
        <v>8</v>
      </c>
      <c r="F75" s="60">
        <v>8</v>
      </c>
      <c r="G75" s="60">
        <v>8</v>
      </c>
      <c r="H75" s="60" t="s">
        <v>537</v>
      </c>
      <c r="I75" s="60">
        <v>8</v>
      </c>
      <c r="J75" s="63">
        <v>8</v>
      </c>
      <c r="K75" s="64">
        <v>48</v>
      </c>
      <c r="L75" s="60">
        <v>8</v>
      </c>
    </row>
    <row r="76" spans="1:27" s="72" customFormat="1" ht="54" x14ac:dyDescent="0.25">
      <c r="A76" s="59" t="s">
        <v>1441</v>
      </c>
      <c r="B76" s="60" t="s">
        <v>393</v>
      </c>
      <c r="C76" s="61" t="s">
        <v>550</v>
      </c>
      <c r="D76" s="62">
        <v>8</v>
      </c>
      <c r="E76" s="60">
        <v>8</v>
      </c>
      <c r="F76" s="60" t="s">
        <v>537</v>
      </c>
      <c r="G76" s="60" t="s">
        <v>537</v>
      </c>
      <c r="H76" s="60">
        <v>8</v>
      </c>
      <c r="I76" s="60">
        <v>8</v>
      </c>
      <c r="J76" s="63">
        <v>8</v>
      </c>
      <c r="K76" s="64">
        <v>40</v>
      </c>
      <c r="L76" s="60">
        <v>8</v>
      </c>
    </row>
    <row r="77" spans="1:27" s="72" customFormat="1" ht="54" x14ac:dyDescent="0.25">
      <c r="A77" s="59" t="s">
        <v>1441</v>
      </c>
      <c r="B77" s="60" t="s">
        <v>393</v>
      </c>
      <c r="C77" s="61" t="s">
        <v>550</v>
      </c>
      <c r="D77" s="62">
        <v>8</v>
      </c>
      <c r="E77" s="60" t="s">
        <v>537</v>
      </c>
      <c r="F77" s="60" t="s">
        <v>537</v>
      </c>
      <c r="G77" s="60">
        <v>8</v>
      </c>
      <c r="H77" s="60">
        <v>8</v>
      </c>
      <c r="I77" s="60">
        <v>8</v>
      </c>
      <c r="J77" s="63">
        <v>8</v>
      </c>
      <c r="K77" s="64">
        <v>40</v>
      </c>
      <c r="L77" s="60">
        <v>8</v>
      </c>
    </row>
    <row r="78" spans="1:27" s="72" customFormat="1" ht="54" x14ac:dyDescent="0.25">
      <c r="A78" s="59" t="s">
        <v>1441</v>
      </c>
      <c r="B78" s="60" t="s">
        <v>393</v>
      </c>
      <c r="C78" s="61" t="s">
        <v>550</v>
      </c>
      <c r="D78" s="62" t="s">
        <v>537</v>
      </c>
      <c r="E78" s="60">
        <v>8</v>
      </c>
      <c r="F78" s="60">
        <v>8</v>
      </c>
      <c r="G78" s="60">
        <v>8</v>
      </c>
      <c r="H78" s="60">
        <v>8</v>
      </c>
      <c r="I78" s="60" t="s">
        <v>537</v>
      </c>
      <c r="J78" s="63" t="s">
        <v>537</v>
      </c>
      <c r="K78" s="64">
        <v>32</v>
      </c>
      <c r="L78" s="60">
        <v>8</v>
      </c>
    </row>
    <row r="79" spans="1:27" ht="54" x14ac:dyDescent="0.25">
      <c r="A79" s="66" t="s">
        <v>1442</v>
      </c>
      <c r="B79" s="67" t="s">
        <v>394</v>
      </c>
      <c r="C79" s="68" t="s">
        <v>550</v>
      </c>
      <c r="D79" s="69">
        <v>8</v>
      </c>
      <c r="E79" s="67">
        <v>8</v>
      </c>
      <c r="F79" s="67" t="s">
        <v>537</v>
      </c>
      <c r="G79" s="67" t="s">
        <v>537</v>
      </c>
      <c r="H79" s="67">
        <v>8</v>
      </c>
      <c r="I79" s="67">
        <v>8</v>
      </c>
      <c r="J79" s="70">
        <v>8</v>
      </c>
      <c r="K79" s="71">
        <v>40</v>
      </c>
      <c r="L79" s="60">
        <v>8</v>
      </c>
      <c r="N79" s="52"/>
      <c r="Q79" s="52"/>
      <c r="R79" s="52"/>
      <c r="S79" s="52"/>
      <c r="T79" s="52"/>
      <c r="U79" s="52"/>
      <c r="V79" s="52"/>
      <c r="W79" s="52"/>
      <c r="X79" s="52"/>
      <c r="Y79" s="52"/>
      <c r="AA79" s="52"/>
    </row>
    <row r="80" spans="1:27" ht="54" x14ac:dyDescent="0.25">
      <c r="A80" s="66" t="s">
        <v>1442</v>
      </c>
      <c r="B80" s="67" t="s">
        <v>394</v>
      </c>
      <c r="C80" s="68" t="s">
        <v>550</v>
      </c>
      <c r="D80" s="69">
        <v>8</v>
      </c>
      <c r="E80" s="67" t="s">
        <v>537</v>
      </c>
      <c r="F80" s="67" t="s">
        <v>537</v>
      </c>
      <c r="G80" s="67">
        <v>8</v>
      </c>
      <c r="H80" s="67">
        <v>8</v>
      </c>
      <c r="I80" s="67">
        <v>8</v>
      </c>
      <c r="J80" s="70">
        <v>8</v>
      </c>
      <c r="K80" s="71">
        <v>40</v>
      </c>
      <c r="L80" s="60">
        <v>8</v>
      </c>
      <c r="N80" s="52"/>
      <c r="Q80" s="52"/>
      <c r="R80" s="52"/>
      <c r="S80" s="52"/>
      <c r="T80" s="52"/>
      <c r="U80" s="52"/>
      <c r="V80" s="52"/>
      <c r="W80" s="52"/>
      <c r="X80" s="52"/>
      <c r="Y80" s="52"/>
      <c r="AA80" s="52"/>
    </row>
    <row r="81" spans="1:27" ht="54" x14ac:dyDescent="0.25">
      <c r="A81" s="66" t="s">
        <v>1442</v>
      </c>
      <c r="B81" s="67" t="s">
        <v>394</v>
      </c>
      <c r="C81" s="68" t="s">
        <v>550</v>
      </c>
      <c r="D81" s="69" t="s">
        <v>537</v>
      </c>
      <c r="E81" s="67">
        <v>8</v>
      </c>
      <c r="F81" s="67">
        <v>8</v>
      </c>
      <c r="G81" s="67">
        <v>8</v>
      </c>
      <c r="H81" s="67">
        <v>8</v>
      </c>
      <c r="I81" s="67" t="s">
        <v>537</v>
      </c>
      <c r="J81" s="70" t="s">
        <v>537</v>
      </c>
      <c r="K81" s="71">
        <v>32</v>
      </c>
      <c r="L81" s="60">
        <v>8</v>
      </c>
      <c r="N81" s="52"/>
      <c r="Q81" s="52"/>
      <c r="R81" s="52"/>
      <c r="S81" s="52"/>
      <c r="T81" s="52"/>
      <c r="U81" s="52"/>
      <c r="V81" s="52"/>
      <c r="W81" s="52"/>
      <c r="X81" s="52"/>
      <c r="Y81" s="52"/>
      <c r="AA81" s="52"/>
    </row>
    <row r="82" spans="1:27" ht="54" x14ac:dyDescent="0.25">
      <c r="A82" s="66" t="s">
        <v>1442</v>
      </c>
      <c r="B82" s="67" t="s">
        <v>394</v>
      </c>
      <c r="C82" s="68" t="s">
        <v>550</v>
      </c>
      <c r="D82" s="69">
        <v>8</v>
      </c>
      <c r="E82" s="67">
        <v>8</v>
      </c>
      <c r="F82" s="67">
        <v>8</v>
      </c>
      <c r="G82" s="67">
        <v>8</v>
      </c>
      <c r="H82" s="67" t="s">
        <v>537</v>
      </c>
      <c r="I82" s="67">
        <v>8</v>
      </c>
      <c r="J82" s="70">
        <v>8</v>
      </c>
      <c r="K82" s="71">
        <v>48</v>
      </c>
      <c r="L82" s="60">
        <v>8</v>
      </c>
      <c r="N82" s="52"/>
      <c r="Q82" s="52"/>
      <c r="R82" s="52"/>
      <c r="S82" s="52"/>
      <c r="T82" s="52"/>
      <c r="U82" s="52"/>
      <c r="V82" s="52"/>
      <c r="W82" s="52"/>
      <c r="X82" s="52"/>
      <c r="Y82" s="52"/>
      <c r="AA82" s="52"/>
    </row>
    <row r="83" spans="1:27" s="72" customFormat="1" ht="54" x14ac:dyDescent="0.25">
      <c r="A83" s="59" t="s">
        <v>1443</v>
      </c>
      <c r="B83" s="60" t="s">
        <v>395</v>
      </c>
      <c r="C83" s="61" t="s">
        <v>550</v>
      </c>
      <c r="D83" s="62">
        <v>8</v>
      </c>
      <c r="E83" s="60" t="s">
        <v>537</v>
      </c>
      <c r="F83" s="60" t="s">
        <v>537</v>
      </c>
      <c r="G83" s="60">
        <v>8</v>
      </c>
      <c r="H83" s="60">
        <v>8</v>
      </c>
      <c r="I83" s="60">
        <v>8</v>
      </c>
      <c r="J83" s="63">
        <v>8</v>
      </c>
      <c r="K83" s="64">
        <v>40</v>
      </c>
      <c r="L83" s="60">
        <v>8</v>
      </c>
    </row>
    <row r="84" spans="1:27" s="72" customFormat="1" ht="54" x14ac:dyDescent="0.25">
      <c r="A84" s="59" t="s">
        <v>1443</v>
      </c>
      <c r="B84" s="60" t="s">
        <v>395</v>
      </c>
      <c r="C84" s="61" t="s">
        <v>550</v>
      </c>
      <c r="D84" s="62" t="s">
        <v>537</v>
      </c>
      <c r="E84" s="60">
        <v>8</v>
      </c>
      <c r="F84" s="60">
        <v>8</v>
      </c>
      <c r="G84" s="60">
        <v>8</v>
      </c>
      <c r="H84" s="60">
        <v>8</v>
      </c>
      <c r="I84" s="60" t="s">
        <v>537</v>
      </c>
      <c r="J84" s="63" t="s">
        <v>537</v>
      </c>
      <c r="K84" s="64">
        <v>32</v>
      </c>
      <c r="L84" s="60">
        <v>8</v>
      </c>
    </row>
    <row r="85" spans="1:27" s="72" customFormat="1" ht="54" x14ac:dyDescent="0.25">
      <c r="A85" s="59" t="s">
        <v>1443</v>
      </c>
      <c r="B85" s="60" t="s">
        <v>395</v>
      </c>
      <c r="C85" s="61" t="s">
        <v>550</v>
      </c>
      <c r="D85" s="62">
        <v>8</v>
      </c>
      <c r="E85" s="60">
        <v>8</v>
      </c>
      <c r="F85" s="60">
        <v>8</v>
      </c>
      <c r="G85" s="60">
        <v>8</v>
      </c>
      <c r="H85" s="60" t="s">
        <v>537</v>
      </c>
      <c r="I85" s="60">
        <v>8</v>
      </c>
      <c r="J85" s="63">
        <v>8</v>
      </c>
      <c r="K85" s="64">
        <v>48</v>
      </c>
      <c r="L85" s="60">
        <v>8</v>
      </c>
    </row>
    <row r="86" spans="1:27" s="72" customFormat="1" ht="54" x14ac:dyDescent="0.25">
      <c r="A86" s="59" t="s">
        <v>1443</v>
      </c>
      <c r="B86" s="60" t="s">
        <v>395</v>
      </c>
      <c r="C86" s="61" t="s">
        <v>550</v>
      </c>
      <c r="D86" s="62">
        <v>8</v>
      </c>
      <c r="E86" s="60">
        <v>8</v>
      </c>
      <c r="F86" s="60" t="s">
        <v>537</v>
      </c>
      <c r="G86" s="60" t="s">
        <v>537</v>
      </c>
      <c r="H86" s="60">
        <v>8</v>
      </c>
      <c r="I86" s="60">
        <v>8</v>
      </c>
      <c r="J86" s="63">
        <v>8</v>
      </c>
      <c r="K86" s="64">
        <v>40</v>
      </c>
      <c r="L86" s="60">
        <v>8</v>
      </c>
    </row>
    <row r="87" spans="1:27" ht="54" x14ac:dyDescent="0.25">
      <c r="A87" s="66" t="s">
        <v>1444</v>
      </c>
      <c r="B87" s="67" t="s">
        <v>396</v>
      </c>
      <c r="C87" s="68" t="s">
        <v>550</v>
      </c>
      <c r="D87" s="69" t="s">
        <v>537</v>
      </c>
      <c r="E87" s="67">
        <v>8</v>
      </c>
      <c r="F87" s="67">
        <v>8</v>
      </c>
      <c r="G87" s="67">
        <v>8</v>
      </c>
      <c r="H87" s="67">
        <v>8</v>
      </c>
      <c r="I87" s="67" t="s">
        <v>537</v>
      </c>
      <c r="J87" s="70" t="s">
        <v>537</v>
      </c>
      <c r="K87" s="71">
        <v>32</v>
      </c>
      <c r="L87" s="60">
        <v>8</v>
      </c>
      <c r="N87" s="52"/>
      <c r="Q87" s="52"/>
      <c r="R87" s="52"/>
      <c r="S87" s="52"/>
      <c r="T87" s="52"/>
      <c r="U87" s="52"/>
      <c r="V87" s="52"/>
      <c r="W87" s="52"/>
      <c r="X87" s="52"/>
      <c r="Y87" s="52"/>
      <c r="AA87" s="52"/>
    </row>
    <row r="88" spans="1:27" ht="54" x14ac:dyDescent="0.25">
      <c r="A88" s="66" t="s">
        <v>1444</v>
      </c>
      <c r="B88" s="67" t="s">
        <v>396</v>
      </c>
      <c r="C88" s="68" t="s">
        <v>550</v>
      </c>
      <c r="D88" s="69">
        <v>8</v>
      </c>
      <c r="E88" s="67">
        <v>8</v>
      </c>
      <c r="F88" s="67">
        <v>8</v>
      </c>
      <c r="G88" s="67">
        <v>8</v>
      </c>
      <c r="H88" s="67" t="s">
        <v>537</v>
      </c>
      <c r="I88" s="67">
        <v>8</v>
      </c>
      <c r="J88" s="70">
        <v>8</v>
      </c>
      <c r="K88" s="71">
        <v>48</v>
      </c>
      <c r="L88" s="60">
        <v>8</v>
      </c>
      <c r="N88" s="52"/>
      <c r="Q88" s="52"/>
      <c r="R88" s="52"/>
      <c r="S88" s="52"/>
      <c r="T88" s="52"/>
      <c r="U88" s="52"/>
      <c r="V88" s="52"/>
      <c r="W88" s="52"/>
      <c r="X88" s="52"/>
      <c r="Y88" s="52"/>
      <c r="AA88" s="52"/>
    </row>
    <row r="89" spans="1:27" ht="54" x14ac:dyDescent="0.25">
      <c r="A89" s="66" t="s">
        <v>1444</v>
      </c>
      <c r="B89" s="67" t="s">
        <v>396</v>
      </c>
      <c r="C89" s="68" t="s">
        <v>550</v>
      </c>
      <c r="D89" s="69">
        <v>8</v>
      </c>
      <c r="E89" s="67">
        <v>8</v>
      </c>
      <c r="F89" s="67" t="s">
        <v>537</v>
      </c>
      <c r="G89" s="67" t="s">
        <v>537</v>
      </c>
      <c r="H89" s="67">
        <v>8</v>
      </c>
      <c r="I89" s="67">
        <v>8</v>
      </c>
      <c r="J89" s="70">
        <v>8</v>
      </c>
      <c r="K89" s="71">
        <v>40</v>
      </c>
      <c r="L89" s="60">
        <v>8</v>
      </c>
      <c r="N89" s="52"/>
      <c r="Q89" s="52"/>
      <c r="R89" s="52"/>
      <c r="S89" s="52"/>
      <c r="T89" s="52"/>
      <c r="U89" s="52"/>
      <c r="V89" s="52"/>
      <c r="W89" s="52"/>
      <c r="X89" s="52"/>
      <c r="Y89" s="52"/>
      <c r="AA89" s="52"/>
    </row>
    <row r="90" spans="1:27" ht="54" x14ac:dyDescent="0.25">
      <c r="A90" s="66" t="s">
        <v>1444</v>
      </c>
      <c r="B90" s="67" t="s">
        <v>396</v>
      </c>
      <c r="C90" s="68" t="s">
        <v>550</v>
      </c>
      <c r="D90" s="69">
        <v>8</v>
      </c>
      <c r="E90" s="67" t="s">
        <v>537</v>
      </c>
      <c r="F90" s="67" t="s">
        <v>537</v>
      </c>
      <c r="G90" s="67">
        <v>8</v>
      </c>
      <c r="H90" s="67">
        <v>8</v>
      </c>
      <c r="I90" s="67">
        <v>8</v>
      </c>
      <c r="J90" s="70">
        <v>8</v>
      </c>
      <c r="K90" s="71">
        <v>40</v>
      </c>
      <c r="L90" s="60">
        <v>8</v>
      </c>
      <c r="N90" s="52"/>
      <c r="Q90" s="52"/>
      <c r="R90" s="52"/>
      <c r="S90" s="52"/>
      <c r="T90" s="52"/>
      <c r="U90" s="52"/>
      <c r="V90" s="52"/>
      <c r="W90" s="52"/>
      <c r="X90" s="52"/>
      <c r="Y90" s="52"/>
      <c r="AA90" s="52"/>
    </row>
    <row r="91" spans="1:27" s="65" customFormat="1" ht="54" x14ac:dyDescent="0.25">
      <c r="A91" s="59" t="s">
        <v>1445</v>
      </c>
      <c r="B91" s="60" t="s">
        <v>520</v>
      </c>
      <c r="C91" s="61" t="s">
        <v>546</v>
      </c>
      <c r="D91" s="62">
        <v>8</v>
      </c>
      <c r="E91" s="60">
        <v>8</v>
      </c>
      <c r="F91" s="60" t="s">
        <v>537</v>
      </c>
      <c r="G91" s="60">
        <v>8</v>
      </c>
      <c r="H91" s="60">
        <v>8</v>
      </c>
      <c r="I91" s="60" t="s">
        <v>537</v>
      </c>
      <c r="J91" s="63" t="s">
        <v>537</v>
      </c>
      <c r="K91" s="64">
        <v>40</v>
      </c>
      <c r="L91" s="60">
        <v>8</v>
      </c>
    </row>
    <row r="92" spans="1:27" s="65" customFormat="1" ht="54" x14ac:dyDescent="0.25">
      <c r="A92" s="59" t="s">
        <v>1445</v>
      </c>
      <c r="B92" s="60" t="s">
        <v>520</v>
      </c>
      <c r="C92" s="61" t="s">
        <v>546</v>
      </c>
      <c r="D92" s="62">
        <v>8</v>
      </c>
      <c r="E92" s="60">
        <v>8</v>
      </c>
      <c r="F92" s="60">
        <v>8</v>
      </c>
      <c r="G92" s="60">
        <v>8</v>
      </c>
      <c r="H92" s="60" t="s">
        <v>537</v>
      </c>
      <c r="I92" s="60">
        <v>8</v>
      </c>
      <c r="J92" s="63">
        <v>8</v>
      </c>
      <c r="K92" s="64">
        <v>40</v>
      </c>
      <c r="L92" s="60">
        <v>8</v>
      </c>
    </row>
    <row r="93" spans="1:27" s="58" customFormat="1" ht="54" x14ac:dyDescent="0.25">
      <c r="A93" s="66" t="s">
        <v>1446</v>
      </c>
      <c r="B93" s="67" t="s">
        <v>521</v>
      </c>
      <c r="C93" s="68" t="s">
        <v>546</v>
      </c>
      <c r="D93" s="69">
        <v>8</v>
      </c>
      <c r="E93" s="67">
        <v>8</v>
      </c>
      <c r="F93" s="67">
        <v>8</v>
      </c>
      <c r="G93" s="67">
        <v>8</v>
      </c>
      <c r="H93" s="67" t="s">
        <v>537</v>
      </c>
      <c r="I93" s="67">
        <v>8</v>
      </c>
      <c r="J93" s="70">
        <v>8</v>
      </c>
      <c r="K93" s="71">
        <v>40</v>
      </c>
      <c r="L93" s="67">
        <v>8</v>
      </c>
    </row>
    <row r="94" spans="1:27" s="58" customFormat="1" ht="54" x14ac:dyDescent="0.25">
      <c r="A94" s="66" t="s">
        <v>1446</v>
      </c>
      <c r="B94" s="67" t="s">
        <v>521</v>
      </c>
      <c r="C94" s="68" t="s">
        <v>546</v>
      </c>
      <c r="D94" s="69">
        <v>8</v>
      </c>
      <c r="E94" s="67">
        <v>8</v>
      </c>
      <c r="F94" s="67" t="s">
        <v>537</v>
      </c>
      <c r="G94" s="67">
        <v>8</v>
      </c>
      <c r="H94" s="67">
        <v>8</v>
      </c>
      <c r="I94" s="67" t="s">
        <v>537</v>
      </c>
      <c r="J94" s="70" t="s">
        <v>537</v>
      </c>
      <c r="K94" s="71">
        <v>40</v>
      </c>
      <c r="L94" s="67">
        <v>8</v>
      </c>
    </row>
    <row r="95" spans="1:27" s="65" customFormat="1" ht="54" x14ac:dyDescent="0.25">
      <c r="A95" s="59" t="s">
        <v>1447</v>
      </c>
      <c r="B95" s="60" t="s">
        <v>522</v>
      </c>
      <c r="C95" s="61" t="s">
        <v>550</v>
      </c>
      <c r="D95" s="62">
        <v>8</v>
      </c>
      <c r="E95" s="60">
        <v>8</v>
      </c>
      <c r="F95" s="60" t="s">
        <v>537</v>
      </c>
      <c r="G95" s="60">
        <v>8</v>
      </c>
      <c r="H95" s="60">
        <v>8</v>
      </c>
      <c r="I95" s="60" t="s">
        <v>537</v>
      </c>
      <c r="J95" s="63" t="s">
        <v>537</v>
      </c>
      <c r="K95" s="64">
        <v>40</v>
      </c>
      <c r="L95" s="60">
        <v>8</v>
      </c>
    </row>
    <row r="96" spans="1:27" s="65" customFormat="1" ht="54" x14ac:dyDescent="0.25">
      <c r="A96" s="59" t="s">
        <v>1447</v>
      </c>
      <c r="B96" s="60" t="s">
        <v>522</v>
      </c>
      <c r="C96" s="61" t="s">
        <v>550</v>
      </c>
      <c r="D96" s="62">
        <v>8</v>
      </c>
      <c r="E96" s="60">
        <v>8</v>
      </c>
      <c r="F96" s="60">
        <v>8</v>
      </c>
      <c r="G96" s="60">
        <v>8</v>
      </c>
      <c r="H96" s="60" t="s">
        <v>537</v>
      </c>
      <c r="I96" s="60">
        <v>8</v>
      </c>
      <c r="J96" s="63">
        <v>8</v>
      </c>
      <c r="K96" s="64">
        <v>40</v>
      </c>
      <c r="L96" s="60">
        <v>8</v>
      </c>
    </row>
    <row r="97" spans="1:27" s="58" customFormat="1" ht="54" x14ac:dyDescent="0.25">
      <c r="A97" s="66" t="s">
        <v>1448</v>
      </c>
      <c r="B97" s="67" t="s">
        <v>523</v>
      </c>
      <c r="C97" s="68" t="s">
        <v>550</v>
      </c>
      <c r="D97" s="69">
        <v>8</v>
      </c>
      <c r="E97" s="67">
        <v>8</v>
      </c>
      <c r="F97" s="67">
        <v>8</v>
      </c>
      <c r="G97" s="67">
        <v>8</v>
      </c>
      <c r="H97" s="67" t="s">
        <v>537</v>
      </c>
      <c r="I97" s="67">
        <v>8</v>
      </c>
      <c r="J97" s="70">
        <v>8</v>
      </c>
      <c r="K97" s="71">
        <v>40</v>
      </c>
      <c r="L97" s="67">
        <v>8</v>
      </c>
    </row>
    <row r="98" spans="1:27" s="58" customFormat="1" ht="54" x14ac:dyDescent="0.25">
      <c r="A98" s="66" t="s">
        <v>1448</v>
      </c>
      <c r="B98" s="67" t="s">
        <v>523</v>
      </c>
      <c r="C98" s="68" t="s">
        <v>550</v>
      </c>
      <c r="D98" s="69">
        <v>8</v>
      </c>
      <c r="E98" s="67">
        <v>8</v>
      </c>
      <c r="F98" s="67" t="s">
        <v>537</v>
      </c>
      <c r="G98" s="67">
        <v>8</v>
      </c>
      <c r="H98" s="67">
        <v>8</v>
      </c>
      <c r="I98" s="67" t="s">
        <v>537</v>
      </c>
      <c r="J98" s="70" t="s">
        <v>537</v>
      </c>
      <c r="K98" s="71">
        <v>40</v>
      </c>
      <c r="L98" s="67">
        <v>8</v>
      </c>
    </row>
    <row r="99" spans="1:27" s="65" customFormat="1" ht="36" x14ac:dyDescent="0.25">
      <c r="A99" s="59" t="s">
        <v>1449</v>
      </c>
      <c r="B99" s="60" t="s">
        <v>791</v>
      </c>
      <c r="C99" s="61" t="s">
        <v>546</v>
      </c>
      <c r="D99" s="62" t="s">
        <v>537</v>
      </c>
      <c r="E99" s="60" t="s">
        <v>537</v>
      </c>
      <c r="F99" s="60">
        <v>8</v>
      </c>
      <c r="G99" s="60">
        <v>8</v>
      </c>
      <c r="H99" s="60">
        <v>8</v>
      </c>
      <c r="I99" s="60" t="s">
        <v>537</v>
      </c>
      <c r="J99" s="63" t="s">
        <v>537</v>
      </c>
      <c r="K99" s="64">
        <v>24</v>
      </c>
      <c r="L99" s="60">
        <v>8</v>
      </c>
    </row>
    <row r="100" spans="1:27" s="65" customFormat="1" ht="36" x14ac:dyDescent="0.25">
      <c r="A100" s="59" t="s">
        <v>1449</v>
      </c>
      <c r="B100" s="60" t="s">
        <v>791</v>
      </c>
      <c r="C100" s="61" t="s">
        <v>546</v>
      </c>
      <c r="D100" s="62">
        <v>8</v>
      </c>
      <c r="E100" s="60">
        <v>8</v>
      </c>
      <c r="F100" s="60" t="s">
        <v>537</v>
      </c>
      <c r="G100" s="60" t="s">
        <v>537</v>
      </c>
      <c r="H100" s="60" t="s">
        <v>537</v>
      </c>
      <c r="I100" s="60" t="s">
        <v>537</v>
      </c>
      <c r="J100" s="63" t="s">
        <v>537</v>
      </c>
      <c r="K100" s="64">
        <v>16</v>
      </c>
      <c r="L100" s="60">
        <v>8</v>
      </c>
    </row>
    <row r="101" spans="1:27" ht="36" x14ac:dyDescent="0.25">
      <c r="A101" s="66" t="s">
        <v>1450</v>
      </c>
      <c r="B101" s="67" t="s">
        <v>578</v>
      </c>
      <c r="C101" s="68" t="s">
        <v>546</v>
      </c>
      <c r="D101" s="69">
        <v>10</v>
      </c>
      <c r="E101" s="67">
        <v>10</v>
      </c>
      <c r="F101" s="67" t="s">
        <v>537</v>
      </c>
      <c r="G101" s="67">
        <v>10</v>
      </c>
      <c r="H101" s="67">
        <v>10</v>
      </c>
      <c r="I101" s="67" t="s">
        <v>537</v>
      </c>
      <c r="J101" s="70" t="s">
        <v>537</v>
      </c>
      <c r="K101" s="71">
        <f t="shared" ref="K101:K132" si="0">SUM(D101:J101)</f>
        <v>40</v>
      </c>
      <c r="L101" s="67">
        <v>10</v>
      </c>
      <c r="N101" s="52"/>
      <c r="Q101" s="52"/>
      <c r="R101" s="52"/>
      <c r="S101" s="52"/>
      <c r="T101" s="52"/>
      <c r="U101" s="52"/>
      <c r="V101" s="52"/>
      <c r="W101" s="52"/>
      <c r="X101" s="52"/>
      <c r="Y101" s="52"/>
      <c r="AA101" s="52"/>
    </row>
    <row r="102" spans="1:27" ht="36" x14ac:dyDescent="0.25">
      <c r="A102" s="66" t="s">
        <v>1450</v>
      </c>
      <c r="B102" s="67" t="s">
        <v>578</v>
      </c>
      <c r="C102" s="68" t="s">
        <v>546</v>
      </c>
      <c r="D102" s="69">
        <v>10</v>
      </c>
      <c r="E102" s="67">
        <v>10</v>
      </c>
      <c r="F102" s="67">
        <v>10</v>
      </c>
      <c r="G102" s="67">
        <v>10</v>
      </c>
      <c r="H102" s="67" t="s">
        <v>537</v>
      </c>
      <c r="I102" s="67" t="s">
        <v>537</v>
      </c>
      <c r="J102" s="70" t="s">
        <v>537</v>
      </c>
      <c r="K102" s="71">
        <f t="shared" si="0"/>
        <v>40</v>
      </c>
      <c r="L102" s="67">
        <v>10</v>
      </c>
      <c r="N102" s="52"/>
      <c r="Q102" s="52"/>
      <c r="R102" s="52"/>
      <c r="S102" s="52"/>
      <c r="T102" s="52"/>
      <c r="U102" s="52"/>
      <c r="V102" s="52"/>
      <c r="W102" s="52"/>
      <c r="X102" s="52"/>
      <c r="Y102" s="52"/>
      <c r="AA102" s="52"/>
    </row>
    <row r="103" spans="1:27" s="72" customFormat="1" ht="36" x14ac:dyDescent="0.25">
      <c r="A103" s="59" t="s">
        <v>1451</v>
      </c>
      <c r="B103" s="60" t="s">
        <v>298</v>
      </c>
      <c r="C103" s="61" t="s">
        <v>546</v>
      </c>
      <c r="D103" s="62">
        <v>10</v>
      </c>
      <c r="E103" s="60">
        <v>10</v>
      </c>
      <c r="F103" s="60">
        <v>10</v>
      </c>
      <c r="G103" s="60">
        <v>10</v>
      </c>
      <c r="H103" s="60" t="s">
        <v>537</v>
      </c>
      <c r="I103" s="60" t="s">
        <v>537</v>
      </c>
      <c r="J103" s="63" t="s">
        <v>537</v>
      </c>
      <c r="K103" s="64">
        <f t="shared" si="0"/>
        <v>40</v>
      </c>
      <c r="L103" s="60">
        <v>10</v>
      </c>
    </row>
    <row r="104" spans="1:27" s="72" customFormat="1" ht="36" x14ac:dyDescent="0.25">
      <c r="A104" s="59" t="s">
        <v>1451</v>
      </c>
      <c r="B104" s="60" t="s">
        <v>298</v>
      </c>
      <c r="C104" s="61" t="s">
        <v>546</v>
      </c>
      <c r="D104" s="62">
        <v>10</v>
      </c>
      <c r="E104" s="60">
        <v>10</v>
      </c>
      <c r="F104" s="60" t="s">
        <v>537</v>
      </c>
      <c r="G104" s="60">
        <v>10</v>
      </c>
      <c r="H104" s="60">
        <v>10</v>
      </c>
      <c r="I104" s="60" t="s">
        <v>537</v>
      </c>
      <c r="J104" s="63" t="s">
        <v>537</v>
      </c>
      <c r="K104" s="64">
        <f t="shared" si="0"/>
        <v>40</v>
      </c>
      <c r="L104" s="60">
        <v>10</v>
      </c>
    </row>
    <row r="105" spans="1:27" ht="54" x14ac:dyDescent="0.25">
      <c r="A105" s="66" t="s">
        <v>1452</v>
      </c>
      <c r="B105" s="67" t="s">
        <v>447</v>
      </c>
      <c r="C105" s="68" t="s">
        <v>546</v>
      </c>
      <c r="D105" s="69" t="s">
        <v>537</v>
      </c>
      <c r="E105" s="67">
        <v>10</v>
      </c>
      <c r="F105" s="67">
        <v>10</v>
      </c>
      <c r="G105" s="67">
        <v>10</v>
      </c>
      <c r="H105" s="67">
        <v>10</v>
      </c>
      <c r="I105" s="67" t="s">
        <v>537</v>
      </c>
      <c r="J105" s="70" t="s">
        <v>537</v>
      </c>
      <c r="K105" s="71">
        <f t="shared" si="0"/>
        <v>40</v>
      </c>
      <c r="L105" s="67">
        <v>10</v>
      </c>
      <c r="N105" s="52"/>
      <c r="Q105" s="52"/>
      <c r="R105" s="52"/>
      <c r="S105" s="52"/>
      <c r="T105" s="52"/>
      <c r="U105" s="52"/>
      <c r="V105" s="52"/>
      <c r="W105" s="52"/>
      <c r="X105" s="52"/>
      <c r="Y105" s="52"/>
      <c r="AA105" s="52"/>
    </row>
    <row r="106" spans="1:27" ht="54" x14ac:dyDescent="0.25">
      <c r="A106" s="66" t="s">
        <v>1452</v>
      </c>
      <c r="B106" s="67" t="s">
        <v>447</v>
      </c>
      <c r="C106" s="68" t="s">
        <v>546</v>
      </c>
      <c r="D106" s="69">
        <v>10</v>
      </c>
      <c r="E106" s="67">
        <v>10</v>
      </c>
      <c r="F106" s="67">
        <v>10</v>
      </c>
      <c r="G106" s="67">
        <v>10</v>
      </c>
      <c r="H106" s="67" t="s">
        <v>537</v>
      </c>
      <c r="I106" s="67" t="s">
        <v>537</v>
      </c>
      <c r="J106" s="70" t="s">
        <v>537</v>
      </c>
      <c r="K106" s="71">
        <f t="shared" si="0"/>
        <v>40</v>
      </c>
      <c r="L106" s="67">
        <v>10</v>
      </c>
      <c r="N106" s="52"/>
      <c r="Q106" s="52"/>
      <c r="R106" s="52"/>
      <c r="S106" s="52"/>
      <c r="T106" s="52"/>
      <c r="U106" s="52"/>
      <c r="V106" s="52"/>
      <c r="W106" s="52"/>
      <c r="X106" s="52"/>
      <c r="Y106" s="52"/>
      <c r="AA106" s="52"/>
    </row>
    <row r="107" spans="1:27" s="72" customFormat="1" ht="72" x14ac:dyDescent="0.25">
      <c r="A107" s="59" t="s">
        <v>1453</v>
      </c>
      <c r="B107" s="60" t="s">
        <v>448</v>
      </c>
      <c r="C107" s="61" t="s">
        <v>546</v>
      </c>
      <c r="D107" s="62">
        <v>10</v>
      </c>
      <c r="E107" s="60">
        <v>10</v>
      </c>
      <c r="F107" s="60">
        <v>10</v>
      </c>
      <c r="G107" s="60">
        <v>10</v>
      </c>
      <c r="H107" s="60" t="s">
        <v>537</v>
      </c>
      <c r="I107" s="60" t="s">
        <v>537</v>
      </c>
      <c r="J107" s="63" t="s">
        <v>537</v>
      </c>
      <c r="K107" s="64">
        <f t="shared" si="0"/>
        <v>40</v>
      </c>
      <c r="L107" s="60">
        <v>10</v>
      </c>
    </row>
    <row r="108" spans="1:27" s="72" customFormat="1" ht="72" x14ac:dyDescent="0.25">
      <c r="A108" s="59" t="s">
        <v>1453</v>
      </c>
      <c r="B108" s="60" t="s">
        <v>448</v>
      </c>
      <c r="C108" s="61" t="s">
        <v>546</v>
      </c>
      <c r="D108" s="62" t="s">
        <v>537</v>
      </c>
      <c r="E108" s="60">
        <v>10</v>
      </c>
      <c r="F108" s="60">
        <v>10</v>
      </c>
      <c r="G108" s="60">
        <v>10</v>
      </c>
      <c r="H108" s="60">
        <v>10</v>
      </c>
      <c r="I108" s="60" t="s">
        <v>537</v>
      </c>
      <c r="J108" s="63" t="s">
        <v>537</v>
      </c>
      <c r="K108" s="64">
        <f t="shared" si="0"/>
        <v>40</v>
      </c>
      <c r="L108" s="60">
        <v>10</v>
      </c>
    </row>
    <row r="109" spans="1:27" ht="54" x14ac:dyDescent="0.25">
      <c r="A109" s="66" t="s">
        <v>1454</v>
      </c>
      <c r="B109" s="67" t="s">
        <v>451</v>
      </c>
      <c r="C109" s="68" t="s">
        <v>446</v>
      </c>
      <c r="D109" s="69">
        <v>10</v>
      </c>
      <c r="E109" s="67">
        <v>10</v>
      </c>
      <c r="F109" s="67">
        <v>10</v>
      </c>
      <c r="G109" s="67">
        <v>10</v>
      </c>
      <c r="H109" s="67" t="s">
        <v>537</v>
      </c>
      <c r="I109" s="67" t="s">
        <v>537</v>
      </c>
      <c r="J109" s="70" t="s">
        <v>537</v>
      </c>
      <c r="K109" s="71">
        <f t="shared" si="0"/>
        <v>40</v>
      </c>
      <c r="L109" s="67">
        <v>10</v>
      </c>
      <c r="N109" s="52"/>
      <c r="Q109" s="52"/>
      <c r="R109" s="52"/>
      <c r="S109" s="52"/>
      <c r="T109" s="52"/>
      <c r="U109" s="52"/>
      <c r="V109" s="52"/>
      <c r="W109" s="52"/>
      <c r="X109" s="52"/>
      <c r="Y109" s="52"/>
      <c r="AA109" s="52"/>
    </row>
    <row r="110" spans="1:27" ht="54" x14ac:dyDescent="0.25">
      <c r="A110" s="66" t="s">
        <v>1454</v>
      </c>
      <c r="B110" s="67" t="s">
        <v>451</v>
      </c>
      <c r="C110" s="68" t="s">
        <v>446</v>
      </c>
      <c r="D110" s="69">
        <v>10</v>
      </c>
      <c r="E110" s="67">
        <v>10</v>
      </c>
      <c r="F110" s="67">
        <v>10</v>
      </c>
      <c r="G110" s="67">
        <v>10</v>
      </c>
      <c r="H110" s="67" t="s">
        <v>537</v>
      </c>
      <c r="I110" s="67" t="s">
        <v>537</v>
      </c>
      <c r="J110" s="70" t="s">
        <v>537</v>
      </c>
      <c r="K110" s="71">
        <f t="shared" si="0"/>
        <v>40</v>
      </c>
      <c r="L110" s="67">
        <v>10</v>
      </c>
      <c r="N110" s="52"/>
      <c r="Q110" s="52"/>
      <c r="R110" s="52"/>
      <c r="S110" s="52"/>
      <c r="T110" s="52"/>
      <c r="U110" s="52"/>
      <c r="V110" s="52"/>
      <c r="W110" s="52"/>
      <c r="X110" s="52"/>
      <c r="Y110" s="52"/>
      <c r="AA110" s="52"/>
    </row>
    <row r="111" spans="1:27" s="72" customFormat="1" ht="36" x14ac:dyDescent="0.25">
      <c r="A111" s="59" t="s">
        <v>1455</v>
      </c>
      <c r="B111" s="60" t="s">
        <v>432</v>
      </c>
      <c r="C111" s="61" t="s">
        <v>546</v>
      </c>
      <c r="D111" s="62" t="s">
        <v>537</v>
      </c>
      <c r="E111" s="60">
        <v>10</v>
      </c>
      <c r="F111" s="60">
        <v>10</v>
      </c>
      <c r="G111" s="60">
        <v>10</v>
      </c>
      <c r="H111" s="60">
        <v>10</v>
      </c>
      <c r="I111" s="60" t="s">
        <v>537</v>
      </c>
      <c r="J111" s="63" t="s">
        <v>537</v>
      </c>
      <c r="K111" s="64">
        <f t="shared" si="0"/>
        <v>40</v>
      </c>
      <c r="L111" s="60">
        <v>8</v>
      </c>
    </row>
    <row r="112" spans="1:27" s="72" customFormat="1" ht="36" x14ac:dyDescent="0.25">
      <c r="A112" s="59" t="s">
        <v>1455</v>
      </c>
      <c r="B112" s="60" t="s">
        <v>432</v>
      </c>
      <c r="C112" s="61" t="s">
        <v>546</v>
      </c>
      <c r="D112" s="62">
        <v>10</v>
      </c>
      <c r="E112" s="60">
        <v>10</v>
      </c>
      <c r="F112" s="60">
        <v>10</v>
      </c>
      <c r="G112" s="60">
        <v>10</v>
      </c>
      <c r="H112" s="60" t="s">
        <v>537</v>
      </c>
      <c r="I112" s="60" t="s">
        <v>537</v>
      </c>
      <c r="J112" s="63" t="s">
        <v>537</v>
      </c>
      <c r="K112" s="64">
        <f t="shared" si="0"/>
        <v>40</v>
      </c>
      <c r="L112" s="60">
        <v>8</v>
      </c>
    </row>
    <row r="113" spans="1:27" s="72" customFormat="1" ht="36" x14ac:dyDescent="0.25">
      <c r="A113" s="59" t="s">
        <v>1455</v>
      </c>
      <c r="B113" s="60" t="s">
        <v>432</v>
      </c>
      <c r="C113" s="61" t="s">
        <v>546</v>
      </c>
      <c r="D113" s="62">
        <v>10</v>
      </c>
      <c r="E113" s="60">
        <v>10</v>
      </c>
      <c r="F113" s="60" t="s">
        <v>537</v>
      </c>
      <c r="G113" s="60">
        <v>10</v>
      </c>
      <c r="H113" s="60">
        <v>10</v>
      </c>
      <c r="I113" s="60" t="s">
        <v>537</v>
      </c>
      <c r="J113" s="63" t="s">
        <v>537</v>
      </c>
      <c r="K113" s="64">
        <f t="shared" si="0"/>
        <v>40</v>
      </c>
      <c r="L113" s="60">
        <v>8</v>
      </c>
    </row>
    <row r="114" spans="1:27" ht="36" x14ac:dyDescent="0.25">
      <c r="A114" s="66" t="s">
        <v>1456</v>
      </c>
      <c r="B114" s="67" t="s">
        <v>433</v>
      </c>
      <c r="C114" s="68" t="s">
        <v>546</v>
      </c>
      <c r="D114" s="69">
        <v>10</v>
      </c>
      <c r="E114" s="67">
        <v>10</v>
      </c>
      <c r="F114" s="67">
        <v>10</v>
      </c>
      <c r="G114" s="67">
        <v>10</v>
      </c>
      <c r="H114" s="67" t="s">
        <v>537</v>
      </c>
      <c r="I114" s="67" t="s">
        <v>537</v>
      </c>
      <c r="J114" s="70" t="s">
        <v>537</v>
      </c>
      <c r="K114" s="71">
        <f t="shared" si="0"/>
        <v>40</v>
      </c>
      <c r="L114" s="67">
        <v>8</v>
      </c>
      <c r="N114" s="52"/>
      <c r="Q114" s="52"/>
      <c r="R114" s="52"/>
      <c r="S114" s="52"/>
      <c r="T114" s="52"/>
      <c r="U114" s="52"/>
      <c r="V114" s="52"/>
      <c r="W114" s="52"/>
      <c r="X114" s="52"/>
      <c r="Y114" s="52"/>
      <c r="AA114" s="52"/>
    </row>
    <row r="115" spans="1:27" ht="36" x14ac:dyDescent="0.25">
      <c r="A115" s="66" t="s">
        <v>1456</v>
      </c>
      <c r="B115" s="67" t="s">
        <v>433</v>
      </c>
      <c r="C115" s="68" t="s">
        <v>546</v>
      </c>
      <c r="D115" s="69">
        <v>10</v>
      </c>
      <c r="E115" s="67">
        <v>10</v>
      </c>
      <c r="F115" s="67" t="s">
        <v>537</v>
      </c>
      <c r="G115" s="67">
        <v>10</v>
      </c>
      <c r="H115" s="67">
        <v>10</v>
      </c>
      <c r="I115" s="67" t="s">
        <v>537</v>
      </c>
      <c r="J115" s="70" t="s">
        <v>537</v>
      </c>
      <c r="K115" s="71">
        <f t="shared" si="0"/>
        <v>40</v>
      </c>
      <c r="L115" s="67">
        <v>8</v>
      </c>
      <c r="N115" s="52"/>
      <c r="Q115" s="52"/>
      <c r="R115" s="52"/>
      <c r="S115" s="52"/>
      <c r="T115" s="52"/>
      <c r="U115" s="52"/>
      <c r="V115" s="52"/>
      <c r="W115" s="52"/>
      <c r="X115" s="52"/>
      <c r="Y115" s="52"/>
      <c r="AA115" s="52"/>
    </row>
    <row r="116" spans="1:27" ht="36" x14ac:dyDescent="0.25">
      <c r="A116" s="66" t="s">
        <v>1456</v>
      </c>
      <c r="B116" s="67" t="s">
        <v>433</v>
      </c>
      <c r="C116" s="68" t="s">
        <v>546</v>
      </c>
      <c r="D116" s="69" t="s">
        <v>537</v>
      </c>
      <c r="E116" s="67">
        <v>10</v>
      </c>
      <c r="F116" s="67">
        <v>10</v>
      </c>
      <c r="G116" s="67">
        <v>10</v>
      </c>
      <c r="H116" s="67">
        <v>10</v>
      </c>
      <c r="I116" s="67" t="s">
        <v>537</v>
      </c>
      <c r="J116" s="70" t="s">
        <v>537</v>
      </c>
      <c r="K116" s="71">
        <f t="shared" si="0"/>
        <v>40</v>
      </c>
      <c r="L116" s="67">
        <v>8</v>
      </c>
      <c r="N116" s="52"/>
      <c r="Q116" s="52"/>
      <c r="R116" s="52"/>
      <c r="S116" s="52"/>
      <c r="T116" s="52"/>
      <c r="U116" s="52"/>
      <c r="V116" s="52"/>
      <c r="W116" s="52"/>
      <c r="X116" s="52"/>
      <c r="Y116" s="52"/>
      <c r="AA116" s="52"/>
    </row>
    <row r="117" spans="1:27" s="72" customFormat="1" ht="36" x14ac:dyDescent="0.25">
      <c r="A117" s="59" t="s">
        <v>1457</v>
      </c>
      <c r="B117" s="60" t="s">
        <v>434</v>
      </c>
      <c r="C117" s="61" t="s">
        <v>546</v>
      </c>
      <c r="D117" s="62">
        <v>10</v>
      </c>
      <c r="E117" s="60">
        <v>10</v>
      </c>
      <c r="F117" s="60" t="s">
        <v>537</v>
      </c>
      <c r="G117" s="60">
        <v>10</v>
      </c>
      <c r="H117" s="60">
        <v>10</v>
      </c>
      <c r="I117" s="60" t="s">
        <v>537</v>
      </c>
      <c r="J117" s="63" t="s">
        <v>537</v>
      </c>
      <c r="K117" s="64">
        <f t="shared" si="0"/>
        <v>40</v>
      </c>
      <c r="L117" s="60">
        <v>8</v>
      </c>
    </row>
    <row r="118" spans="1:27" s="72" customFormat="1" ht="36" x14ac:dyDescent="0.25">
      <c r="A118" s="59" t="s">
        <v>1457</v>
      </c>
      <c r="B118" s="60" t="s">
        <v>434</v>
      </c>
      <c r="C118" s="61" t="s">
        <v>546</v>
      </c>
      <c r="D118" s="62" t="s">
        <v>537</v>
      </c>
      <c r="E118" s="60">
        <v>10</v>
      </c>
      <c r="F118" s="60">
        <v>10</v>
      </c>
      <c r="G118" s="60">
        <v>10</v>
      </c>
      <c r="H118" s="60">
        <v>10</v>
      </c>
      <c r="I118" s="60" t="s">
        <v>537</v>
      </c>
      <c r="J118" s="63" t="s">
        <v>537</v>
      </c>
      <c r="K118" s="64">
        <f t="shared" si="0"/>
        <v>40</v>
      </c>
      <c r="L118" s="60">
        <v>8</v>
      </c>
    </row>
    <row r="119" spans="1:27" s="72" customFormat="1" ht="36" x14ac:dyDescent="0.25">
      <c r="A119" s="59" t="s">
        <v>1457</v>
      </c>
      <c r="B119" s="60" t="s">
        <v>434</v>
      </c>
      <c r="C119" s="61" t="s">
        <v>546</v>
      </c>
      <c r="D119" s="62">
        <v>10</v>
      </c>
      <c r="E119" s="60">
        <v>10</v>
      </c>
      <c r="F119" s="60">
        <v>10</v>
      </c>
      <c r="G119" s="60">
        <v>10</v>
      </c>
      <c r="H119" s="60" t="s">
        <v>537</v>
      </c>
      <c r="I119" s="60" t="s">
        <v>537</v>
      </c>
      <c r="J119" s="63" t="s">
        <v>537</v>
      </c>
      <c r="K119" s="64">
        <f t="shared" si="0"/>
        <v>40</v>
      </c>
      <c r="L119" s="60">
        <v>8</v>
      </c>
    </row>
    <row r="120" spans="1:27" ht="54" x14ac:dyDescent="0.25">
      <c r="A120" s="66" t="s">
        <v>1458</v>
      </c>
      <c r="B120" s="67" t="s">
        <v>867</v>
      </c>
      <c r="C120" s="68" t="s">
        <v>546</v>
      </c>
      <c r="D120" s="69">
        <v>10</v>
      </c>
      <c r="E120" s="67">
        <v>10</v>
      </c>
      <c r="F120" s="67">
        <v>10</v>
      </c>
      <c r="G120" s="67">
        <v>10</v>
      </c>
      <c r="H120" s="67" t="s">
        <v>537</v>
      </c>
      <c r="I120" s="67" t="s">
        <v>537</v>
      </c>
      <c r="J120" s="70" t="s">
        <v>537</v>
      </c>
      <c r="K120" s="71">
        <f t="shared" si="0"/>
        <v>40</v>
      </c>
      <c r="L120" s="67">
        <v>10</v>
      </c>
      <c r="N120" s="52"/>
      <c r="Q120" s="52"/>
      <c r="R120" s="52"/>
      <c r="S120" s="52"/>
      <c r="T120" s="52"/>
      <c r="U120" s="52"/>
      <c r="V120" s="52"/>
      <c r="W120" s="52"/>
      <c r="X120" s="52"/>
      <c r="Y120" s="52"/>
      <c r="AA120" s="52"/>
    </row>
    <row r="121" spans="1:27" ht="54" x14ac:dyDescent="0.25">
      <c r="A121" s="66" t="s">
        <v>1458</v>
      </c>
      <c r="B121" s="67" t="s">
        <v>867</v>
      </c>
      <c r="C121" s="68" t="s">
        <v>546</v>
      </c>
      <c r="D121" s="69">
        <v>10</v>
      </c>
      <c r="E121" s="67">
        <v>10</v>
      </c>
      <c r="F121" s="67">
        <v>10</v>
      </c>
      <c r="G121" s="67">
        <v>10</v>
      </c>
      <c r="H121" s="67" t="s">
        <v>537</v>
      </c>
      <c r="I121" s="67" t="s">
        <v>537</v>
      </c>
      <c r="J121" s="70" t="s">
        <v>537</v>
      </c>
      <c r="K121" s="71">
        <f t="shared" si="0"/>
        <v>40</v>
      </c>
      <c r="L121" s="67">
        <v>10</v>
      </c>
      <c r="N121" s="52"/>
      <c r="Q121" s="52"/>
      <c r="R121" s="52"/>
      <c r="S121" s="52"/>
      <c r="T121" s="52"/>
      <c r="U121" s="52"/>
      <c r="V121" s="52"/>
      <c r="W121" s="52"/>
      <c r="X121" s="52"/>
      <c r="Y121" s="52"/>
      <c r="AA121" s="52"/>
    </row>
    <row r="122" spans="1:27" ht="54" x14ac:dyDescent="0.25">
      <c r="A122" s="66" t="s">
        <v>1458</v>
      </c>
      <c r="B122" s="67" t="s">
        <v>867</v>
      </c>
      <c r="C122" s="68" t="s">
        <v>546</v>
      </c>
      <c r="D122" s="69">
        <v>10</v>
      </c>
      <c r="E122" s="67">
        <v>10</v>
      </c>
      <c r="F122" s="67">
        <v>10</v>
      </c>
      <c r="G122" s="67">
        <v>10</v>
      </c>
      <c r="H122" s="67" t="s">
        <v>537</v>
      </c>
      <c r="I122" s="67" t="s">
        <v>537</v>
      </c>
      <c r="J122" s="70" t="s">
        <v>537</v>
      </c>
      <c r="K122" s="71">
        <f t="shared" si="0"/>
        <v>40</v>
      </c>
      <c r="L122" s="67">
        <v>10</v>
      </c>
      <c r="N122" s="52"/>
      <c r="Q122" s="52"/>
      <c r="R122" s="52"/>
      <c r="S122" s="52"/>
      <c r="T122" s="52"/>
      <c r="U122" s="52"/>
      <c r="V122" s="52"/>
      <c r="W122" s="52"/>
      <c r="X122" s="52"/>
      <c r="Y122" s="52"/>
      <c r="AA122" s="52"/>
    </row>
    <row r="123" spans="1:27" ht="54" x14ac:dyDescent="0.25">
      <c r="A123" s="66" t="s">
        <v>1458</v>
      </c>
      <c r="B123" s="67" t="s">
        <v>867</v>
      </c>
      <c r="C123" s="68" t="s">
        <v>546</v>
      </c>
      <c r="D123" s="69">
        <v>10</v>
      </c>
      <c r="E123" s="67">
        <v>10</v>
      </c>
      <c r="F123" s="67">
        <v>10</v>
      </c>
      <c r="G123" s="67" t="s">
        <v>537</v>
      </c>
      <c r="H123" s="67">
        <v>10</v>
      </c>
      <c r="I123" s="67" t="s">
        <v>537</v>
      </c>
      <c r="J123" s="70" t="s">
        <v>537</v>
      </c>
      <c r="K123" s="71">
        <f t="shared" si="0"/>
        <v>40</v>
      </c>
      <c r="L123" s="67">
        <v>10</v>
      </c>
      <c r="N123" s="52"/>
      <c r="Q123" s="52"/>
      <c r="R123" s="52"/>
      <c r="S123" s="52"/>
      <c r="T123" s="52"/>
      <c r="U123" s="52"/>
      <c r="V123" s="52"/>
      <c r="W123" s="52"/>
      <c r="X123" s="52"/>
      <c r="Y123" s="52"/>
      <c r="AA123" s="52"/>
    </row>
    <row r="124" spans="1:27" s="72" customFormat="1" ht="54" x14ac:dyDescent="0.25">
      <c r="A124" s="59" t="s">
        <v>1459</v>
      </c>
      <c r="B124" s="60" t="s">
        <v>868</v>
      </c>
      <c r="C124" s="61" t="s">
        <v>546</v>
      </c>
      <c r="D124" s="62">
        <v>10</v>
      </c>
      <c r="E124" s="60">
        <v>10</v>
      </c>
      <c r="F124" s="60">
        <v>10</v>
      </c>
      <c r="G124" s="60" t="s">
        <v>537</v>
      </c>
      <c r="H124" s="60">
        <v>10</v>
      </c>
      <c r="I124" s="60" t="s">
        <v>537</v>
      </c>
      <c r="J124" s="63" t="s">
        <v>537</v>
      </c>
      <c r="K124" s="64">
        <f t="shared" si="0"/>
        <v>40</v>
      </c>
      <c r="L124" s="60">
        <v>10</v>
      </c>
    </row>
    <row r="125" spans="1:27" s="72" customFormat="1" ht="54" x14ac:dyDescent="0.25">
      <c r="A125" s="59" t="s">
        <v>1459</v>
      </c>
      <c r="B125" s="60" t="s">
        <v>868</v>
      </c>
      <c r="C125" s="61" t="s">
        <v>546</v>
      </c>
      <c r="D125" s="62">
        <v>10</v>
      </c>
      <c r="E125" s="60">
        <v>10</v>
      </c>
      <c r="F125" s="60">
        <v>10</v>
      </c>
      <c r="G125" s="60">
        <v>10</v>
      </c>
      <c r="H125" s="60" t="s">
        <v>537</v>
      </c>
      <c r="I125" s="60" t="s">
        <v>537</v>
      </c>
      <c r="J125" s="63" t="s">
        <v>537</v>
      </c>
      <c r="K125" s="64">
        <f t="shared" si="0"/>
        <v>40</v>
      </c>
      <c r="L125" s="60">
        <v>10</v>
      </c>
    </row>
    <row r="126" spans="1:27" s="72" customFormat="1" ht="54" x14ac:dyDescent="0.25">
      <c r="A126" s="59" t="s">
        <v>1459</v>
      </c>
      <c r="B126" s="60" t="s">
        <v>868</v>
      </c>
      <c r="C126" s="61" t="s">
        <v>546</v>
      </c>
      <c r="D126" s="62">
        <v>10</v>
      </c>
      <c r="E126" s="60">
        <v>10</v>
      </c>
      <c r="F126" s="60">
        <v>10</v>
      </c>
      <c r="G126" s="60">
        <v>10</v>
      </c>
      <c r="H126" s="60" t="s">
        <v>537</v>
      </c>
      <c r="I126" s="60" t="s">
        <v>537</v>
      </c>
      <c r="J126" s="63" t="s">
        <v>537</v>
      </c>
      <c r="K126" s="64">
        <f t="shared" si="0"/>
        <v>40</v>
      </c>
      <c r="L126" s="60">
        <v>10</v>
      </c>
    </row>
    <row r="127" spans="1:27" s="72" customFormat="1" ht="54" x14ac:dyDescent="0.25">
      <c r="A127" s="59" t="s">
        <v>1459</v>
      </c>
      <c r="B127" s="60" t="s">
        <v>868</v>
      </c>
      <c r="C127" s="61" t="s">
        <v>546</v>
      </c>
      <c r="D127" s="62">
        <v>10</v>
      </c>
      <c r="E127" s="60">
        <v>10</v>
      </c>
      <c r="F127" s="60">
        <v>10</v>
      </c>
      <c r="G127" s="60">
        <v>10</v>
      </c>
      <c r="H127" s="60" t="s">
        <v>537</v>
      </c>
      <c r="I127" s="60" t="s">
        <v>537</v>
      </c>
      <c r="J127" s="63" t="s">
        <v>537</v>
      </c>
      <c r="K127" s="64">
        <f t="shared" si="0"/>
        <v>40</v>
      </c>
      <c r="L127" s="60">
        <v>10</v>
      </c>
    </row>
    <row r="128" spans="1:27" ht="36" x14ac:dyDescent="0.25">
      <c r="A128" s="66" t="s">
        <v>1460</v>
      </c>
      <c r="B128" s="67" t="s">
        <v>869</v>
      </c>
      <c r="C128" s="68" t="s">
        <v>551</v>
      </c>
      <c r="D128" s="69">
        <v>10</v>
      </c>
      <c r="E128" s="67">
        <v>10</v>
      </c>
      <c r="F128" s="67">
        <v>10</v>
      </c>
      <c r="G128" s="67">
        <v>10</v>
      </c>
      <c r="H128" s="67">
        <v>10</v>
      </c>
      <c r="I128" s="67">
        <v>10</v>
      </c>
      <c r="J128" s="70">
        <v>10</v>
      </c>
      <c r="K128" s="71">
        <f t="shared" si="0"/>
        <v>70</v>
      </c>
      <c r="L128" s="67">
        <v>10</v>
      </c>
      <c r="N128" s="52"/>
      <c r="Q128" s="52"/>
      <c r="R128" s="52"/>
      <c r="S128" s="52"/>
      <c r="T128" s="52"/>
      <c r="U128" s="52"/>
      <c r="V128" s="52"/>
      <c r="W128" s="52"/>
      <c r="X128" s="52"/>
      <c r="Y128" s="52"/>
      <c r="AA128" s="52"/>
    </row>
    <row r="129" spans="1:27" ht="36" x14ac:dyDescent="0.25">
      <c r="A129" s="66" t="s">
        <v>1460</v>
      </c>
      <c r="B129" s="67" t="s">
        <v>869</v>
      </c>
      <c r="C129" s="68" t="s">
        <v>551</v>
      </c>
      <c r="D129" s="69" t="s">
        <v>537</v>
      </c>
      <c r="E129" s="67" t="s">
        <v>537</v>
      </c>
      <c r="F129" s="67" t="s">
        <v>537</v>
      </c>
      <c r="G129" s="67" t="s">
        <v>537</v>
      </c>
      <c r="H129" s="67" t="s">
        <v>537</v>
      </c>
      <c r="I129" s="67" t="s">
        <v>537</v>
      </c>
      <c r="J129" s="70" t="s">
        <v>537</v>
      </c>
      <c r="K129" s="71">
        <f t="shared" si="0"/>
        <v>0</v>
      </c>
      <c r="L129" s="67">
        <v>10</v>
      </c>
      <c r="N129" s="52"/>
      <c r="Q129" s="52"/>
      <c r="R129" s="52"/>
      <c r="S129" s="52"/>
      <c r="T129" s="52"/>
      <c r="U129" s="52"/>
      <c r="V129" s="52"/>
      <c r="W129" s="52"/>
      <c r="X129" s="52"/>
      <c r="Y129" s="52"/>
      <c r="AA129" s="52"/>
    </row>
    <row r="130" spans="1:27" s="72" customFormat="1" ht="36" x14ac:dyDescent="0.25">
      <c r="A130" s="59" t="s">
        <v>1461</v>
      </c>
      <c r="B130" s="60" t="s">
        <v>870</v>
      </c>
      <c r="C130" s="61" t="s">
        <v>551</v>
      </c>
      <c r="D130" s="62" t="s">
        <v>537</v>
      </c>
      <c r="E130" s="60" t="s">
        <v>537</v>
      </c>
      <c r="F130" s="60" t="s">
        <v>537</v>
      </c>
      <c r="G130" s="60" t="s">
        <v>537</v>
      </c>
      <c r="H130" s="60" t="s">
        <v>537</v>
      </c>
      <c r="I130" s="60" t="s">
        <v>537</v>
      </c>
      <c r="J130" s="63" t="s">
        <v>537</v>
      </c>
      <c r="K130" s="64">
        <f t="shared" si="0"/>
        <v>0</v>
      </c>
      <c r="L130" s="60">
        <v>10</v>
      </c>
    </row>
    <row r="131" spans="1:27" s="73" customFormat="1" ht="36" x14ac:dyDescent="0.25">
      <c r="A131" s="59" t="s">
        <v>1461</v>
      </c>
      <c r="B131" s="60" t="s">
        <v>870</v>
      </c>
      <c r="C131" s="61" t="s">
        <v>551</v>
      </c>
      <c r="D131" s="62">
        <v>10</v>
      </c>
      <c r="E131" s="60">
        <v>10</v>
      </c>
      <c r="F131" s="60">
        <v>10</v>
      </c>
      <c r="G131" s="60">
        <v>10</v>
      </c>
      <c r="H131" s="60">
        <v>10</v>
      </c>
      <c r="I131" s="60">
        <v>10</v>
      </c>
      <c r="J131" s="63">
        <v>10</v>
      </c>
      <c r="K131" s="64">
        <f t="shared" si="0"/>
        <v>70</v>
      </c>
      <c r="L131" s="60">
        <v>10</v>
      </c>
    </row>
    <row r="132" spans="1:27" ht="54" x14ac:dyDescent="0.25">
      <c r="A132" s="66" t="s">
        <v>1462</v>
      </c>
      <c r="B132" s="67" t="s">
        <v>577</v>
      </c>
      <c r="C132" s="68" t="s">
        <v>546</v>
      </c>
      <c r="D132" s="69">
        <v>4</v>
      </c>
      <c r="E132" s="67">
        <v>9</v>
      </c>
      <c r="F132" s="67">
        <v>9</v>
      </c>
      <c r="G132" s="67">
        <v>9</v>
      </c>
      <c r="H132" s="67">
        <v>9</v>
      </c>
      <c r="I132" s="67" t="s">
        <v>537</v>
      </c>
      <c r="J132" s="70" t="s">
        <v>537</v>
      </c>
      <c r="K132" s="71">
        <f t="shared" si="0"/>
        <v>40</v>
      </c>
      <c r="L132" s="67"/>
      <c r="N132" s="52"/>
      <c r="Q132" s="52"/>
      <c r="R132" s="52"/>
      <c r="S132" s="52"/>
      <c r="T132" s="52"/>
      <c r="U132" s="52"/>
      <c r="V132" s="52"/>
      <c r="W132" s="52"/>
      <c r="X132" s="52"/>
      <c r="Y132" s="52"/>
      <c r="AA132" s="52"/>
    </row>
    <row r="133" spans="1:27" ht="54" x14ac:dyDescent="0.25">
      <c r="A133" s="66" t="s">
        <v>1462</v>
      </c>
      <c r="B133" s="67" t="s">
        <v>577</v>
      </c>
      <c r="C133" s="68" t="s">
        <v>546</v>
      </c>
      <c r="D133" s="69">
        <v>9</v>
      </c>
      <c r="E133" s="67">
        <v>4</v>
      </c>
      <c r="F133" s="67">
        <v>9</v>
      </c>
      <c r="G133" s="67">
        <v>9</v>
      </c>
      <c r="H133" s="67">
        <v>9</v>
      </c>
      <c r="I133" s="67" t="s">
        <v>537</v>
      </c>
      <c r="J133" s="70" t="s">
        <v>537</v>
      </c>
      <c r="K133" s="71">
        <f t="shared" ref="K133:K164" si="1">SUM(D133:J133)</f>
        <v>40</v>
      </c>
      <c r="L133" s="67"/>
      <c r="N133" s="52"/>
      <c r="Q133" s="52"/>
      <c r="R133" s="52"/>
      <c r="S133" s="52"/>
      <c r="T133" s="52"/>
      <c r="U133" s="52"/>
      <c r="V133" s="52"/>
      <c r="W133" s="52"/>
      <c r="X133" s="52"/>
      <c r="Y133" s="52"/>
      <c r="AA133" s="52"/>
    </row>
    <row r="134" spans="1:27" ht="54" x14ac:dyDescent="0.25">
      <c r="A134" s="66" t="s">
        <v>1462</v>
      </c>
      <c r="B134" s="67" t="s">
        <v>577</v>
      </c>
      <c r="C134" s="68" t="s">
        <v>546</v>
      </c>
      <c r="D134" s="69">
        <v>9</v>
      </c>
      <c r="E134" s="67">
        <v>9</v>
      </c>
      <c r="F134" s="67">
        <v>4</v>
      </c>
      <c r="G134" s="67">
        <v>9</v>
      </c>
      <c r="H134" s="67">
        <v>9</v>
      </c>
      <c r="I134" s="67" t="s">
        <v>537</v>
      </c>
      <c r="J134" s="70" t="s">
        <v>537</v>
      </c>
      <c r="K134" s="71">
        <f t="shared" si="1"/>
        <v>40</v>
      </c>
      <c r="L134" s="67"/>
      <c r="N134" s="52"/>
      <c r="Q134" s="52"/>
      <c r="R134" s="52"/>
      <c r="S134" s="52"/>
      <c r="T134" s="52"/>
      <c r="U134" s="52"/>
      <c r="V134" s="52"/>
      <c r="W134" s="52"/>
      <c r="X134" s="52"/>
      <c r="Y134" s="52"/>
      <c r="AA134" s="52"/>
    </row>
    <row r="135" spans="1:27" ht="54" x14ac:dyDescent="0.25">
      <c r="A135" s="66" t="s">
        <v>1462</v>
      </c>
      <c r="B135" s="67" t="s">
        <v>577</v>
      </c>
      <c r="C135" s="68" t="s">
        <v>546</v>
      </c>
      <c r="D135" s="69">
        <v>9</v>
      </c>
      <c r="E135" s="67">
        <v>9</v>
      </c>
      <c r="F135" s="67">
        <v>9</v>
      </c>
      <c r="G135" s="67">
        <v>4</v>
      </c>
      <c r="H135" s="67">
        <v>9</v>
      </c>
      <c r="I135" s="67" t="s">
        <v>537</v>
      </c>
      <c r="J135" s="70" t="s">
        <v>537</v>
      </c>
      <c r="K135" s="71">
        <f t="shared" si="1"/>
        <v>40</v>
      </c>
      <c r="L135" s="67"/>
      <c r="N135" s="52"/>
      <c r="Q135" s="52"/>
      <c r="R135" s="52"/>
      <c r="S135" s="52"/>
      <c r="T135" s="52"/>
      <c r="U135" s="52"/>
      <c r="V135" s="52"/>
      <c r="W135" s="52"/>
      <c r="X135" s="52"/>
      <c r="Y135" s="52"/>
      <c r="AA135" s="52"/>
    </row>
    <row r="136" spans="1:27" ht="54" x14ac:dyDescent="0.25">
      <c r="A136" s="66" t="s">
        <v>1462</v>
      </c>
      <c r="B136" s="67" t="s">
        <v>577</v>
      </c>
      <c r="C136" s="68" t="s">
        <v>546</v>
      </c>
      <c r="D136" s="69">
        <v>9</v>
      </c>
      <c r="E136" s="67">
        <v>9</v>
      </c>
      <c r="F136" s="67">
        <v>9</v>
      </c>
      <c r="G136" s="67">
        <v>9</v>
      </c>
      <c r="H136" s="67">
        <v>4</v>
      </c>
      <c r="I136" s="67" t="s">
        <v>537</v>
      </c>
      <c r="J136" s="70" t="s">
        <v>537</v>
      </c>
      <c r="K136" s="71">
        <f t="shared" si="1"/>
        <v>40</v>
      </c>
      <c r="L136" s="67"/>
      <c r="N136" s="52"/>
      <c r="Q136" s="52"/>
      <c r="R136" s="52"/>
      <c r="S136" s="52"/>
      <c r="T136" s="52"/>
      <c r="U136" s="52"/>
      <c r="V136" s="52"/>
      <c r="W136" s="52"/>
      <c r="X136" s="52"/>
      <c r="Y136" s="52"/>
      <c r="AA136" s="52"/>
    </row>
    <row r="137" spans="1:27" s="72" customFormat="1" ht="54" x14ac:dyDescent="0.25">
      <c r="A137" s="59" t="s">
        <v>1463</v>
      </c>
      <c r="B137" s="60" t="s">
        <v>299</v>
      </c>
      <c r="C137" s="61" t="s">
        <v>546</v>
      </c>
      <c r="D137" s="62">
        <v>9</v>
      </c>
      <c r="E137" s="60">
        <v>4</v>
      </c>
      <c r="F137" s="60">
        <v>9</v>
      </c>
      <c r="G137" s="60">
        <v>9</v>
      </c>
      <c r="H137" s="60">
        <v>9</v>
      </c>
      <c r="I137" s="60" t="s">
        <v>537</v>
      </c>
      <c r="J137" s="63" t="s">
        <v>537</v>
      </c>
      <c r="K137" s="64">
        <f t="shared" si="1"/>
        <v>40</v>
      </c>
      <c r="L137" s="60"/>
    </row>
    <row r="138" spans="1:27" s="72" customFormat="1" ht="54" x14ac:dyDescent="0.25">
      <c r="A138" s="59" t="s">
        <v>1463</v>
      </c>
      <c r="B138" s="60" t="s">
        <v>299</v>
      </c>
      <c r="C138" s="61" t="s">
        <v>546</v>
      </c>
      <c r="D138" s="62">
        <v>9</v>
      </c>
      <c r="E138" s="60">
        <v>9</v>
      </c>
      <c r="F138" s="60">
        <v>4</v>
      </c>
      <c r="G138" s="60">
        <v>9</v>
      </c>
      <c r="H138" s="60">
        <v>9</v>
      </c>
      <c r="I138" s="60" t="s">
        <v>537</v>
      </c>
      <c r="J138" s="63" t="s">
        <v>537</v>
      </c>
      <c r="K138" s="64">
        <f t="shared" si="1"/>
        <v>40</v>
      </c>
      <c r="L138" s="60"/>
    </row>
    <row r="139" spans="1:27" s="72" customFormat="1" ht="54" x14ac:dyDescent="0.25">
      <c r="A139" s="59" t="s">
        <v>1463</v>
      </c>
      <c r="B139" s="60" t="s">
        <v>299</v>
      </c>
      <c r="C139" s="61" t="s">
        <v>546</v>
      </c>
      <c r="D139" s="62">
        <v>9</v>
      </c>
      <c r="E139" s="60">
        <v>9</v>
      </c>
      <c r="F139" s="60">
        <v>9</v>
      </c>
      <c r="G139" s="60">
        <v>4</v>
      </c>
      <c r="H139" s="60">
        <v>9</v>
      </c>
      <c r="I139" s="60" t="s">
        <v>537</v>
      </c>
      <c r="J139" s="63" t="s">
        <v>537</v>
      </c>
      <c r="K139" s="64">
        <f t="shared" si="1"/>
        <v>40</v>
      </c>
      <c r="L139" s="60"/>
    </row>
    <row r="140" spans="1:27" s="72" customFormat="1" ht="54" x14ac:dyDescent="0.25">
      <c r="A140" s="59" t="s">
        <v>1463</v>
      </c>
      <c r="B140" s="60" t="s">
        <v>299</v>
      </c>
      <c r="C140" s="61" t="s">
        <v>546</v>
      </c>
      <c r="D140" s="62">
        <v>9</v>
      </c>
      <c r="E140" s="60">
        <v>9</v>
      </c>
      <c r="F140" s="60">
        <v>9</v>
      </c>
      <c r="G140" s="60">
        <v>9</v>
      </c>
      <c r="H140" s="60">
        <v>4</v>
      </c>
      <c r="I140" s="60" t="s">
        <v>537</v>
      </c>
      <c r="J140" s="63" t="s">
        <v>537</v>
      </c>
      <c r="K140" s="64">
        <f t="shared" si="1"/>
        <v>40</v>
      </c>
      <c r="L140" s="60"/>
    </row>
    <row r="141" spans="1:27" s="72" customFormat="1" ht="54" x14ac:dyDescent="0.25">
      <c r="A141" s="59" t="s">
        <v>1463</v>
      </c>
      <c r="B141" s="60" t="s">
        <v>299</v>
      </c>
      <c r="C141" s="61" t="s">
        <v>546</v>
      </c>
      <c r="D141" s="62">
        <v>4</v>
      </c>
      <c r="E141" s="60">
        <v>9</v>
      </c>
      <c r="F141" s="60">
        <v>9</v>
      </c>
      <c r="G141" s="60">
        <v>9</v>
      </c>
      <c r="H141" s="60">
        <v>9</v>
      </c>
      <c r="I141" s="60" t="s">
        <v>537</v>
      </c>
      <c r="J141" s="63" t="s">
        <v>537</v>
      </c>
      <c r="K141" s="64">
        <f t="shared" si="1"/>
        <v>40</v>
      </c>
      <c r="L141" s="60"/>
    </row>
    <row r="142" spans="1:27" ht="54" x14ac:dyDescent="0.25">
      <c r="A142" s="66" t="s">
        <v>1464</v>
      </c>
      <c r="B142" s="67" t="s">
        <v>300</v>
      </c>
      <c r="C142" s="68" t="s">
        <v>546</v>
      </c>
      <c r="D142" s="69">
        <v>9</v>
      </c>
      <c r="E142" s="67">
        <v>9</v>
      </c>
      <c r="F142" s="67">
        <v>4</v>
      </c>
      <c r="G142" s="67">
        <v>9</v>
      </c>
      <c r="H142" s="67">
        <v>9</v>
      </c>
      <c r="I142" s="67" t="s">
        <v>537</v>
      </c>
      <c r="J142" s="70" t="s">
        <v>537</v>
      </c>
      <c r="K142" s="71">
        <f t="shared" si="1"/>
        <v>40</v>
      </c>
      <c r="L142" s="67"/>
      <c r="N142" s="52"/>
      <c r="Q142" s="52"/>
      <c r="R142" s="52"/>
      <c r="S142" s="52"/>
      <c r="T142" s="52"/>
      <c r="U142" s="52"/>
      <c r="V142" s="52"/>
      <c r="W142" s="52"/>
      <c r="X142" s="52"/>
      <c r="Y142" s="52"/>
      <c r="AA142" s="52"/>
    </row>
    <row r="143" spans="1:27" ht="54" x14ac:dyDescent="0.25">
      <c r="A143" s="66" t="s">
        <v>1464</v>
      </c>
      <c r="B143" s="67" t="s">
        <v>300</v>
      </c>
      <c r="C143" s="68" t="s">
        <v>546</v>
      </c>
      <c r="D143" s="69">
        <v>9</v>
      </c>
      <c r="E143" s="67">
        <v>9</v>
      </c>
      <c r="F143" s="67">
        <v>9</v>
      </c>
      <c r="G143" s="67">
        <v>4</v>
      </c>
      <c r="H143" s="67">
        <v>9</v>
      </c>
      <c r="I143" s="67" t="s">
        <v>537</v>
      </c>
      <c r="J143" s="70" t="s">
        <v>537</v>
      </c>
      <c r="K143" s="71">
        <f t="shared" si="1"/>
        <v>40</v>
      </c>
      <c r="L143" s="67"/>
      <c r="N143" s="52"/>
      <c r="Q143" s="52"/>
      <c r="R143" s="52"/>
      <c r="S143" s="52"/>
      <c r="T143" s="52"/>
      <c r="U143" s="52"/>
      <c r="V143" s="52"/>
      <c r="W143" s="52"/>
      <c r="X143" s="52"/>
      <c r="Y143" s="52"/>
      <c r="AA143" s="52"/>
    </row>
    <row r="144" spans="1:27" ht="54" x14ac:dyDescent="0.25">
      <c r="A144" s="66" t="s">
        <v>1464</v>
      </c>
      <c r="B144" s="67" t="s">
        <v>300</v>
      </c>
      <c r="C144" s="68" t="s">
        <v>546</v>
      </c>
      <c r="D144" s="69">
        <v>9</v>
      </c>
      <c r="E144" s="67">
        <v>9</v>
      </c>
      <c r="F144" s="67">
        <v>9</v>
      </c>
      <c r="G144" s="67">
        <v>9</v>
      </c>
      <c r="H144" s="67">
        <v>4</v>
      </c>
      <c r="I144" s="67" t="s">
        <v>537</v>
      </c>
      <c r="J144" s="70" t="s">
        <v>537</v>
      </c>
      <c r="K144" s="71">
        <f t="shared" si="1"/>
        <v>40</v>
      </c>
      <c r="L144" s="67"/>
      <c r="N144" s="52"/>
      <c r="Q144" s="52"/>
      <c r="R144" s="52"/>
      <c r="S144" s="52"/>
      <c r="T144" s="52"/>
      <c r="U144" s="52"/>
      <c r="V144" s="52"/>
      <c r="W144" s="52"/>
      <c r="X144" s="52"/>
      <c r="Y144" s="52"/>
      <c r="AA144" s="52"/>
    </row>
    <row r="145" spans="1:27" ht="54" x14ac:dyDescent="0.25">
      <c r="A145" s="66" t="s">
        <v>1464</v>
      </c>
      <c r="B145" s="67" t="s">
        <v>300</v>
      </c>
      <c r="C145" s="68" t="s">
        <v>546</v>
      </c>
      <c r="D145" s="69">
        <v>4</v>
      </c>
      <c r="E145" s="67">
        <v>9</v>
      </c>
      <c r="F145" s="67">
        <v>9</v>
      </c>
      <c r="G145" s="67">
        <v>9</v>
      </c>
      <c r="H145" s="67">
        <v>9</v>
      </c>
      <c r="I145" s="67" t="s">
        <v>537</v>
      </c>
      <c r="J145" s="70" t="s">
        <v>537</v>
      </c>
      <c r="K145" s="71">
        <f t="shared" si="1"/>
        <v>40</v>
      </c>
      <c r="L145" s="67"/>
      <c r="N145" s="52"/>
      <c r="Q145" s="52"/>
      <c r="R145" s="52"/>
      <c r="S145" s="52"/>
      <c r="T145" s="52"/>
      <c r="U145" s="52"/>
      <c r="V145" s="52"/>
      <c r="W145" s="52"/>
      <c r="X145" s="52"/>
      <c r="Y145" s="52"/>
      <c r="AA145" s="52"/>
    </row>
    <row r="146" spans="1:27" ht="54" x14ac:dyDescent="0.25">
      <c r="A146" s="66" t="s">
        <v>1464</v>
      </c>
      <c r="B146" s="67" t="s">
        <v>300</v>
      </c>
      <c r="C146" s="68" t="s">
        <v>546</v>
      </c>
      <c r="D146" s="69">
        <v>9</v>
      </c>
      <c r="E146" s="67">
        <v>4</v>
      </c>
      <c r="F146" s="67">
        <v>9</v>
      </c>
      <c r="G146" s="67">
        <v>9</v>
      </c>
      <c r="H146" s="67">
        <v>9</v>
      </c>
      <c r="I146" s="67" t="s">
        <v>537</v>
      </c>
      <c r="J146" s="70" t="s">
        <v>537</v>
      </c>
      <c r="K146" s="71">
        <f t="shared" si="1"/>
        <v>40</v>
      </c>
      <c r="L146" s="67"/>
      <c r="N146" s="52"/>
      <c r="Q146" s="52"/>
      <c r="R146" s="52"/>
      <c r="S146" s="52"/>
      <c r="T146" s="52"/>
      <c r="U146" s="52"/>
      <c r="V146" s="52"/>
      <c r="W146" s="52"/>
      <c r="X146" s="52"/>
      <c r="Y146" s="52"/>
      <c r="AA146" s="52"/>
    </row>
    <row r="147" spans="1:27" s="72" customFormat="1" ht="54" x14ac:dyDescent="0.25">
      <c r="A147" s="59" t="s">
        <v>1465</v>
      </c>
      <c r="B147" s="60" t="s">
        <v>301</v>
      </c>
      <c r="C147" s="61" t="s">
        <v>546</v>
      </c>
      <c r="D147" s="62">
        <v>9</v>
      </c>
      <c r="E147" s="60">
        <v>9</v>
      </c>
      <c r="F147" s="60">
        <v>9</v>
      </c>
      <c r="G147" s="60">
        <v>4</v>
      </c>
      <c r="H147" s="60">
        <v>9</v>
      </c>
      <c r="I147" s="60" t="s">
        <v>537</v>
      </c>
      <c r="J147" s="63" t="s">
        <v>537</v>
      </c>
      <c r="K147" s="64">
        <f t="shared" si="1"/>
        <v>40</v>
      </c>
      <c r="L147" s="60"/>
    </row>
    <row r="148" spans="1:27" s="72" customFormat="1" ht="54" x14ac:dyDescent="0.25">
      <c r="A148" s="59" t="s">
        <v>1465</v>
      </c>
      <c r="B148" s="60" t="s">
        <v>301</v>
      </c>
      <c r="C148" s="61" t="s">
        <v>546</v>
      </c>
      <c r="D148" s="62">
        <v>9</v>
      </c>
      <c r="E148" s="60">
        <v>9</v>
      </c>
      <c r="F148" s="60">
        <v>9</v>
      </c>
      <c r="G148" s="60">
        <v>9</v>
      </c>
      <c r="H148" s="60">
        <v>4</v>
      </c>
      <c r="I148" s="60" t="s">
        <v>537</v>
      </c>
      <c r="J148" s="63" t="s">
        <v>537</v>
      </c>
      <c r="K148" s="64">
        <f t="shared" si="1"/>
        <v>40</v>
      </c>
      <c r="L148" s="60"/>
    </row>
    <row r="149" spans="1:27" s="72" customFormat="1" ht="54" x14ac:dyDescent="0.25">
      <c r="A149" s="59" t="s">
        <v>1465</v>
      </c>
      <c r="B149" s="60" t="s">
        <v>301</v>
      </c>
      <c r="C149" s="61" t="s">
        <v>546</v>
      </c>
      <c r="D149" s="62">
        <v>4</v>
      </c>
      <c r="E149" s="60">
        <v>9</v>
      </c>
      <c r="F149" s="60">
        <v>9</v>
      </c>
      <c r="G149" s="60">
        <v>9</v>
      </c>
      <c r="H149" s="60">
        <v>9</v>
      </c>
      <c r="I149" s="60" t="s">
        <v>537</v>
      </c>
      <c r="J149" s="63" t="s">
        <v>537</v>
      </c>
      <c r="K149" s="64">
        <f t="shared" si="1"/>
        <v>40</v>
      </c>
      <c r="L149" s="60"/>
    </row>
    <row r="150" spans="1:27" s="72" customFormat="1" ht="54" x14ac:dyDescent="0.25">
      <c r="A150" s="59" t="s">
        <v>1465</v>
      </c>
      <c r="B150" s="60" t="s">
        <v>301</v>
      </c>
      <c r="C150" s="61" t="s">
        <v>546</v>
      </c>
      <c r="D150" s="62">
        <v>9</v>
      </c>
      <c r="E150" s="60">
        <v>4</v>
      </c>
      <c r="F150" s="60">
        <v>9</v>
      </c>
      <c r="G150" s="60">
        <v>9</v>
      </c>
      <c r="H150" s="60">
        <v>9</v>
      </c>
      <c r="I150" s="60" t="s">
        <v>537</v>
      </c>
      <c r="J150" s="63" t="s">
        <v>537</v>
      </c>
      <c r="K150" s="64">
        <f t="shared" si="1"/>
        <v>40</v>
      </c>
      <c r="L150" s="60"/>
    </row>
    <row r="151" spans="1:27" s="72" customFormat="1" ht="54" x14ac:dyDescent="0.25">
      <c r="A151" s="59" t="s">
        <v>1465</v>
      </c>
      <c r="B151" s="60" t="s">
        <v>301</v>
      </c>
      <c r="C151" s="61" t="s">
        <v>546</v>
      </c>
      <c r="D151" s="62">
        <v>9</v>
      </c>
      <c r="E151" s="60">
        <v>9</v>
      </c>
      <c r="F151" s="60">
        <v>4</v>
      </c>
      <c r="G151" s="60">
        <v>9</v>
      </c>
      <c r="H151" s="60">
        <v>9</v>
      </c>
      <c r="I151" s="60" t="s">
        <v>537</v>
      </c>
      <c r="J151" s="63" t="s">
        <v>537</v>
      </c>
      <c r="K151" s="64">
        <f t="shared" si="1"/>
        <v>40</v>
      </c>
      <c r="L151" s="60"/>
    </row>
    <row r="152" spans="1:27" ht="54" x14ac:dyDescent="0.25">
      <c r="A152" s="66" t="s">
        <v>1466</v>
      </c>
      <c r="B152" s="67" t="s">
        <v>302</v>
      </c>
      <c r="C152" s="68" t="s">
        <v>546</v>
      </c>
      <c r="D152" s="69">
        <v>9</v>
      </c>
      <c r="E152" s="67">
        <v>9</v>
      </c>
      <c r="F152" s="67">
        <v>9</v>
      </c>
      <c r="G152" s="67">
        <v>9</v>
      </c>
      <c r="H152" s="67">
        <v>4</v>
      </c>
      <c r="I152" s="67" t="s">
        <v>537</v>
      </c>
      <c r="J152" s="70" t="s">
        <v>537</v>
      </c>
      <c r="K152" s="71">
        <f t="shared" si="1"/>
        <v>40</v>
      </c>
      <c r="L152" s="67"/>
      <c r="N152" s="52"/>
      <c r="Q152" s="52"/>
      <c r="R152" s="52"/>
      <c r="S152" s="52"/>
      <c r="T152" s="52"/>
      <c r="U152" s="52"/>
      <c r="V152" s="52"/>
      <c r="W152" s="52"/>
      <c r="X152" s="52"/>
      <c r="Y152" s="52"/>
      <c r="AA152" s="52"/>
    </row>
    <row r="153" spans="1:27" ht="54" x14ac:dyDescent="0.25">
      <c r="A153" s="66" t="s">
        <v>1466</v>
      </c>
      <c r="B153" s="67" t="s">
        <v>302</v>
      </c>
      <c r="C153" s="68" t="s">
        <v>546</v>
      </c>
      <c r="D153" s="69">
        <v>4</v>
      </c>
      <c r="E153" s="67">
        <v>9</v>
      </c>
      <c r="F153" s="67">
        <v>9</v>
      </c>
      <c r="G153" s="67">
        <v>9</v>
      </c>
      <c r="H153" s="67">
        <v>9</v>
      </c>
      <c r="I153" s="67" t="s">
        <v>537</v>
      </c>
      <c r="J153" s="70" t="s">
        <v>537</v>
      </c>
      <c r="K153" s="71">
        <f t="shared" si="1"/>
        <v>40</v>
      </c>
      <c r="L153" s="67"/>
      <c r="N153" s="52"/>
      <c r="Q153" s="52"/>
      <c r="R153" s="52"/>
      <c r="S153" s="52"/>
      <c r="T153" s="52"/>
      <c r="U153" s="52"/>
      <c r="V153" s="52"/>
      <c r="W153" s="52"/>
      <c r="X153" s="52"/>
      <c r="Y153" s="52"/>
      <c r="AA153" s="52"/>
    </row>
    <row r="154" spans="1:27" ht="54" x14ac:dyDescent="0.25">
      <c r="A154" s="66" t="s">
        <v>1466</v>
      </c>
      <c r="B154" s="67" t="s">
        <v>302</v>
      </c>
      <c r="C154" s="68" t="s">
        <v>546</v>
      </c>
      <c r="D154" s="69">
        <v>9</v>
      </c>
      <c r="E154" s="67">
        <v>4</v>
      </c>
      <c r="F154" s="67">
        <v>9</v>
      </c>
      <c r="G154" s="67">
        <v>9</v>
      </c>
      <c r="H154" s="67">
        <v>9</v>
      </c>
      <c r="I154" s="67" t="s">
        <v>537</v>
      </c>
      <c r="J154" s="70" t="s">
        <v>537</v>
      </c>
      <c r="K154" s="71">
        <f t="shared" si="1"/>
        <v>40</v>
      </c>
      <c r="L154" s="67"/>
      <c r="N154" s="52"/>
      <c r="Q154" s="52"/>
      <c r="R154" s="52"/>
      <c r="S154" s="52"/>
      <c r="T154" s="52"/>
      <c r="U154" s="52"/>
      <c r="V154" s="52"/>
      <c r="W154" s="52"/>
      <c r="X154" s="52"/>
      <c r="Y154" s="52"/>
      <c r="AA154" s="52"/>
    </row>
    <row r="155" spans="1:27" ht="54" x14ac:dyDescent="0.25">
      <c r="A155" s="66" t="s">
        <v>1466</v>
      </c>
      <c r="B155" s="67" t="s">
        <v>302</v>
      </c>
      <c r="C155" s="68" t="s">
        <v>546</v>
      </c>
      <c r="D155" s="69">
        <v>9</v>
      </c>
      <c r="E155" s="67">
        <v>9</v>
      </c>
      <c r="F155" s="67">
        <v>4</v>
      </c>
      <c r="G155" s="67">
        <v>9</v>
      </c>
      <c r="H155" s="67">
        <v>9</v>
      </c>
      <c r="I155" s="67" t="s">
        <v>537</v>
      </c>
      <c r="J155" s="70" t="s">
        <v>537</v>
      </c>
      <c r="K155" s="71">
        <f t="shared" si="1"/>
        <v>40</v>
      </c>
      <c r="L155" s="67"/>
      <c r="N155" s="52"/>
      <c r="Q155" s="52"/>
      <c r="R155" s="52"/>
      <c r="S155" s="52"/>
      <c r="T155" s="52"/>
      <c r="U155" s="52"/>
      <c r="V155" s="52"/>
      <c r="W155" s="52"/>
      <c r="X155" s="52"/>
      <c r="Y155" s="52"/>
      <c r="AA155" s="52"/>
    </row>
    <row r="156" spans="1:27" ht="54" x14ac:dyDescent="0.25">
      <c r="A156" s="66" t="s">
        <v>1466</v>
      </c>
      <c r="B156" s="67" t="s">
        <v>302</v>
      </c>
      <c r="C156" s="68" t="s">
        <v>546</v>
      </c>
      <c r="D156" s="69">
        <v>9</v>
      </c>
      <c r="E156" s="67">
        <v>9</v>
      </c>
      <c r="F156" s="67">
        <v>9</v>
      </c>
      <c r="G156" s="67">
        <v>4</v>
      </c>
      <c r="H156" s="67">
        <v>9</v>
      </c>
      <c r="I156" s="67" t="s">
        <v>537</v>
      </c>
      <c r="J156" s="70" t="s">
        <v>537</v>
      </c>
      <c r="K156" s="71">
        <f t="shared" si="1"/>
        <v>40</v>
      </c>
      <c r="L156" s="67"/>
      <c r="N156" s="52"/>
      <c r="Q156" s="52"/>
      <c r="R156" s="52"/>
      <c r="S156" s="52"/>
      <c r="T156" s="52"/>
      <c r="U156" s="52"/>
      <c r="V156" s="52"/>
      <c r="W156" s="52"/>
      <c r="X156" s="52"/>
      <c r="Y156" s="52"/>
      <c r="AA156" s="52"/>
    </row>
    <row r="157" spans="1:27" s="72" customFormat="1" ht="54" x14ac:dyDescent="0.25">
      <c r="A157" s="59" t="s">
        <v>1467</v>
      </c>
      <c r="B157" s="60" t="s">
        <v>576</v>
      </c>
      <c r="C157" s="61" t="s">
        <v>546</v>
      </c>
      <c r="D157" s="62">
        <v>9</v>
      </c>
      <c r="E157" s="60">
        <v>9</v>
      </c>
      <c r="F157" s="60">
        <v>4</v>
      </c>
      <c r="G157" s="60">
        <v>9</v>
      </c>
      <c r="H157" s="60">
        <v>9</v>
      </c>
      <c r="I157" s="60" t="s">
        <v>537</v>
      </c>
      <c r="J157" s="63" t="s">
        <v>537</v>
      </c>
      <c r="K157" s="64">
        <f t="shared" si="1"/>
        <v>40</v>
      </c>
      <c r="L157" s="60"/>
    </row>
    <row r="158" spans="1:27" s="72" customFormat="1" ht="54" x14ac:dyDescent="0.25">
      <c r="A158" s="59" t="s">
        <v>1467</v>
      </c>
      <c r="B158" s="60" t="s">
        <v>576</v>
      </c>
      <c r="C158" s="61"/>
      <c r="D158" s="62">
        <v>9</v>
      </c>
      <c r="E158" s="60">
        <v>9</v>
      </c>
      <c r="F158" s="60">
        <v>9</v>
      </c>
      <c r="G158" s="60">
        <v>9</v>
      </c>
      <c r="H158" s="60">
        <v>4</v>
      </c>
      <c r="I158" s="60" t="s">
        <v>537</v>
      </c>
      <c r="J158" s="63" t="s">
        <v>537</v>
      </c>
      <c r="K158" s="64">
        <f t="shared" si="1"/>
        <v>40</v>
      </c>
      <c r="L158" s="60"/>
    </row>
    <row r="159" spans="1:27" ht="54" x14ac:dyDescent="0.25">
      <c r="A159" s="66" t="s">
        <v>1468</v>
      </c>
      <c r="B159" s="67" t="s">
        <v>848</v>
      </c>
      <c r="C159" s="68" t="s">
        <v>546</v>
      </c>
      <c r="D159" s="69">
        <v>4</v>
      </c>
      <c r="E159" s="67">
        <v>9</v>
      </c>
      <c r="F159" s="67">
        <v>9</v>
      </c>
      <c r="G159" s="67">
        <v>9</v>
      </c>
      <c r="H159" s="67">
        <v>9</v>
      </c>
      <c r="I159" s="67" t="s">
        <v>537</v>
      </c>
      <c r="J159" s="70" t="s">
        <v>537</v>
      </c>
      <c r="K159" s="71">
        <f t="shared" si="1"/>
        <v>40</v>
      </c>
      <c r="L159" s="67"/>
      <c r="N159" s="52"/>
      <c r="Q159" s="52"/>
      <c r="R159" s="52"/>
      <c r="S159" s="52"/>
      <c r="T159" s="52"/>
      <c r="U159" s="52"/>
      <c r="V159" s="52"/>
      <c r="W159" s="52"/>
      <c r="X159" s="52"/>
      <c r="Y159" s="52"/>
      <c r="AA159" s="52"/>
    </row>
    <row r="160" spans="1:27" ht="54" x14ac:dyDescent="0.25">
      <c r="A160" s="66" t="s">
        <v>1468</v>
      </c>
      <c r="B160" s="67" t="s">
        <v>848</v>
      </c>
      <c r="C160" s="68" t="s">
        <v>546</v>
      </c>
      <c r="D160" s="69">
        <v>9</v>
      </c>
      <c r="E160" s="67">
        <v>9</v>
      </c>
      <c r="F160" s="67">
        <v>9</v>
      </c>
      <c r="G160" s="67">
        <v>9</v>
      </c>
      <c r="H160" s="67">
        <v>4</v>
      </c>
      <c r="I160" s="67" t="s">
        <v>537</v>
      </c>
      <c r="J160" s="70" t="s">
        <v>537</v>
      </c>
      <c r="K160" s="71">
        <f t="shared" si="1"/>
        <v>40</v>
      </c>
      <c r="L160" s="67"/>
      <c r="N160" s="52"/>
      <c r="Q160" s="52"/>
      <c r="R160" s="52"/>
      <c r="S160" s="52"/>
      <c r="T160" s="52"/>
      <c r="U160" s="52"/>
      <c r="V160" s="52"/>
      <c r="W160" s="52"/>
      <c r="X160" s="52"/>
      <c r="Y160" s="52"/>
      <c r="AA160" s="52"/>
    </row>
    <row r="161" spans="1:27" s="72" customFormat="1" ht="54" x14ac:dyDescent="0.25">
      <c r="A161" s="59" t="s">
        <v>1469</v>
      </c>
      <c r="B161" s="60" t="s">
        <v>849</v>
      </c>
      <c r="C161" s="61" t="s">
        <v>546</v>
      </c>
      <c r="D161" s="62">
        <v>9</v>
      </c>
      <c r="E161" s="60">
        <v>9</v>
      </c>
      <c r="F161" s="60">
        <v>9</v>
      </c>
      <c r="G161" s="60">
        <v>9</v>
      </c>
      <c r="H161" s="60">
        <v>4</v>
      </c>
      <c r="I161" s="60" t="s">
        <v>537</v>
      </c>
      <c r="J161" s="63" t="s">
        <v>537</v>
      </c>
      <c r="K161" s="64">
        <f t="shared" si="1"/>
        <v>40</v>
      </c>
      <c r="L161" s="60"/>
    </row>
    <row r="162" spans="1:27" s="72" customFormat="1" ht="54" x14ac:dyDescent="0.25">
      <c r="A162" s="59" t="s">
        <v>1469</v>
      </c>
      <c r="B162" s="60" t="s">
        <v>849</v>
      </c>
      <c r="C162" s="61" t="s">
        <v>546</v>
      </c>
      <c r="D162" s="62">
        <v>4</v>
      </c>
      <c r="E162" s="60">
        <v>9</v>
      </c>
      <c r="F162" s="60">
        <v>9</v>
      </c>
      <c r="G162" s="60">
        <v>9</v>
      </c>
      <c r="H162" s="60">
        <v>9</v>
      </c>
      <c r="I162" s="60" t="s">
        <v>537</v>
      </c>
      <c r="J162" s="63" t="s">
        <v>537</v>
      </c>
      <c r="K162" s="64">
        <f t="shared" si="1"/>
        <v>40</v>
      </c>
      <c r="L162" s="60"/>
    </row>
    <row r="163" spans="1:27" ht="36" x14ac:dyDescent="0.25">
      <c r="A163" s="66" t="s">
        <v>1470</v>
      </c>
      <c r="B163" s="67" t="s">
        <v>397</v>
      </c>
      <c r="C163" s="68" t="s">
        <v>446</v>
      </c>
      <c r="D163" s="69">
        <v>8</v>
      </c>
      <c r="E163" s="67" t="s">
        <v>537</v>
      </c>
      <c r="F163" s="67" t="s">
        <v>537</v>
      </c>
      <c r="G163" s="67" t="s">
        <v>537</v>
      </c>
      <c r="H163" s="67" t="s">
        <v>537</v>
      </c>
      <c r="I163" s="67" t="s">
        <v>537</v>
      </c>
      <c r="J163" s="70">
        <v>8</v>
      </c>
      <c r="K163" s="71">
        <f t="shared" si="1"/>
        <v>16</v>
      </c>
      <c r="L163" s="67"/>
      <c r="N163" s="52"/>
      <c r="Q163" s="52"/>
      <c r="R163" s="52"/>
      <c r="S163" s="52"/>
      <c r="T163" s="52"/>
      <c r="U163" s="52"/>
      <c r="V163" s="52"/>
      <c r="W163" s="52"/>
      <c r="X163" s="52"/>
      <c r="Y163" s="52"/>
      <c r="AA163" s="52"/>
    </row>
    <row r="164" spans="1:27" s="72" customFormat="1" ht="36" x14ac:dyDescent="0.25">
      <c r="A164" s="59" t="s">
        <v>1471</v>
      </c>
      <c r="B164" s="60" t="s">
        <v>444</v>
      </c>
      <c r="C164" s="61" t="s">
        <v>446</v>
      </c>
      <c r="D164" s="62">
        <v>12</v>
      </c>
      <c r="E164" s="60">
        <v>12</v>
      </c>
      <c r="F164" s="60" t="s">
        <v>537</v>
      </c>
      <c r="G164" s="60" t="s">
        <v>537</v>
      </c>
      <c r="H164" s="60">
        <v>12</v>
      </c>
      <c r="I164" s="60">
        <v>12</v>
      </c>
      <c r="J164" s="63">
        <v>12</v>
      </c>
      <c r="K164" s="64">
        <v>168</v>
      </c>
      <c r="L164" s="60"/>
    </row>
    <row r="165" spans="1:27" s="72" customFormat="1" ht="36" x14ac:dyDescent="0.25">
      <c r="A165" s="59" t="s">
        <v>1471</v>
      </c>
      <c r="B165" s="60" t="s">
        <v>444</v>
      </c>
      <c r="C165" s="61" t="s">
        <v>446</v>
      </c>
      <c r="D165" s="62" t="s">
        <v>537</v>
      </c>
      <c r="E165" s="60" t="s">
        <v>537</v>
      </c>
      <c r="F165" s="60">
        <v>12</v>
      </c>
      <c r="G165" s="60">
        <v>12</v>
      </c>
      <c r="H165" s="60" t="s">
        <v>537</v>
      </c>
      <c r="I165" s="60" t="s">
        <v>537</v>
      </c>
      <c r="J165" s="63" t="s">
        <v>537</v>
      </c>
      <c r="K165" s="64"/>
      <c r="L165" s="60"/>
    </row>
    <row r="166" spans="1:27" s="72" customFormat="1" ht="36" x14ac:dyDescent="0.25">
      <c r="A166" s="59" t="s">
        <v>1471</v>
      </c>
      <c r="B166" s="60" t="s">
        <v>444</v>
      </c>
      <c r="C166" s="61" t="s">
        <v>446</v>
      </c>
      <c r="D166" s="62">
        <v>12</v>
      </c>
      <c r="E166" s="60">
        <v>12</v>
      </c>
      <c r="F166" s="60" t="s">
        <v>537</v>
      </c>
      <c r="G166" s="60" t="s">
        <v>537</v>
      </c>
      <c r="H166" s="60">
        <v>12</v>
      </c>
      <c r="I166" s="60">
        <v>12</v>
      </c>
      <c r="J166" s="63">
        <v>12</v>
      </c>
      <c r="K166" s="64"/>
      <c r="L166" s="60"/>
    </row>
    <row r="167" spans="1:27" s="72" customFormat="1" ht="36" x14ac:dyDescent="0.25">
      <c r="A167" s="59" t="s">
        <v>1471</v>
      </c>
      <c r="B167" s="60" t="s">
        <v>444</v>
      </c>
      <c r="C167" s="61" t="s">
        <v>446</v>
      </c>
      <c r="D167" s="62" t="s">
        <v>537</v>
      </c>
      <c r="E167" s="60" t="s">
        <v>537</v>
      </c>
      <c r="F167" s="60">
        <v>12</v>
      </c>
      <c r="G167" s="60">
        <v>12</v>
      </c>
      <c r="H167" s="60" t="s">
        <v>537</v>
      </c>
      <c r="I167" s="60" t="s">
        <v>537</v>
      </c>
      <c r="J167" s="63" t="s">
        <v>537</v>
      </c>
      <c r="K167" s="64"/>
      <c r="L167" s="60"/>
    </row>
    <row r="168" spans="1:27" s="72" customFormat="1" ht="36" x14ac:dyDescent="0.25">
      <c r="A168" s="59" t="s">
        <v>1471</v>
      </c>
      <c r="B168" s="60" t="s">
        <v>444</v>
      </c>
      <c r="C168" s="61" t="s">
        <v>446</v>
      </c>
      <c r="D168" s="62" t="s">
        <v>537</v>
      </c>
      <c r="E168" s="60" t="s">
        <v>537</v>
      </c>
      <c r="F168" s="60">
        <v>12</v>
      </c>
      <c r="G168" s="60">
        <v>12</v>
      </c>
      <c r="H168" s="60" t="s">
        <v>537</v>
      </c>
      <c r="I168" s="60" t="s">
        <v>537</v>
      </c>
      <c r="J168" s="63" t="s">
        <v>537</v>
      </c>
      <c r="K168" s="64"/>
      <c r="L168" s="60"/>
    </row>
    <row r="169" spans="1:27" s="72" customFormat="1" ht="36" x14ac:dyDescent="0.25">
      <c r="A169" s="59" t="s">
        <v>1471</v>
      </c>
      <c r="B169" s="60" t="s">
        <v>444</v>
      </c>
      <c r="C169" s="61" t="s">
        <v>446</v>
      </c>
      <c r="D169" s="62">
        <v>12</v>
      </c>
      <c r="E169" s="60">
        <v>12</v>
      </c>
      <c r="F169" s="60" t="s">
        <v>537</v>
      </c>
      <c r="G169" s="60" t="s">
        <v>537</v>
      </c>
      <c r="H169" s="60">
        <v>12</v>
      </c>
      <c r="I169" s="60">
        <v>12</v>
      </c>
      <c r="J169" s="63">
        <v>12</v>
      </c>
      <c r="K169" s="64"/>
      <c r="L169" s="60"/>
    </row>
    <row r="170" spans="1:27" s="72" customFormat="1" ht="36" x14ac:dyDescent="0.25">
      <c r="A170" s="59" t="s">
        <v>1471</v>
      </c>
      <c r="B170" s="60" t="s">
        <v>444</v>
      </c>
      <c r="C170" s="61" t="s">
        <v>446</v>
      </c>
      <c r="D170" s="62" t="s">
        <v>537</v>
      </c>
      <c r="E170" s="60" t="s">
        <v>537</v>
      </c>
      <c r="F170" s="60">
        <v>12</v>
      </c>
      <c r="G170" s="60">
        <v>12</v>
      </c>
      <c r="H170" s="60" t="s">
        <v>537</v>
      </c>
      <c r="I170" s="60" t="s">
        <v>537</v>
      </c>
      <c r="J170" s="63" t="s">
        <v>537</v>
      </c>
      <c r="K170" s="64"/>
      <c r="L170" s="60"/>
    </row>
    <row r="171" spans="1:27" s="72" customFormat="1" ht="36" x14ac:dyDescent="0.25">
      <c r="A171" s="59" t="s">
        <v>1471</v>
      </c>
      <c r="B171" s="60" t="s">
        <v>444</v>
      </c>
      <c r="C171" s="61" t="s">
        <v>446</v>
      </c>
      <c r="D171" s="62">
        <v>12</v>
      </c>
      <c r="E171" s="60">
        <v>12</v>
      </c>
      <c r="F171" s="60" t="s">
        <v>537</v>
      </c>
      <c r="G171" s="60" t="s">
        <v>537</v>
      </c>
      <c r="H171" s="60">
        <v>12</v>
      </c>
      <c r="I171" s="60">
        <v>12</v>
      </c>
      <c r="J171" s="63">
        <v>12</v>
      </c>
      <c r="K171" s="64"/>
      <c r="L171" s="60"/>
    </row>
    <row r="172" spans="1:27" ht="36" x14ac:dyDescent="0.25">
      <c r="A172" s="66" t="s">
        <v>1472</v>
      </c>
      <c r="B172" s="67" t="s">
        <v>445</v>
      </c>
      <c r="C172" s="68" t="s">
        <v>446</v>
      </c>
      <c r="D172" s="69">
        <v>12</v>
      </c>
      <c r="E172" s="67">
        <v>12</v>
      </c>
      <c r="F172" s="67" t="s">
        <v>537</v>
      </c>
      <c r="G172" s="67" t="s">
        <v>537</v>
      </c>
      <c r="H172" s="67">
        <v>12</v>
      </c>
      <c r="I172" s="67">
        <v>12</v>
      </c>
      <c r="J172" s="70">
        <v>12</v>
      </c>
      <c r="K172" s="71">
        <v>168</v>
      </c>
      <c r="L172" s="67">
        <v>12</v>
      </c>
      <c r="N172" s="52"/>
      <c r="Q172" s="52"/>
      <c r="R172" s="52"/>
      <c r="S172" s="52"/>
      <c r="T172" s="52"/>
      <c r="U172" s="52"/>
      <c r="V172" s="52"/>
      <c r="W172" s="52"/>
      <c r="X172" s="52"/>
      <c r="Y172" s="52"/>
      <c r="AA172" s="52"/>
    </row>
    <row r="173" spans="1:27" ht="36" x14ac:dyDescent="0.25">
      <c r="A173" s="66" t="s">
        <v>1472</v>
      </c>
      <c r="B173" s="67" t="s">
        <v>445</v>
      </c>
      <c r="C173" s="68" t="s">
        <v>446</v>
      </c>
      <c r="D173" s="69" t="s">
        <v>537</v>
      </c>
      <c r="E173" s="67" t="s">
        <v>537</v>
      </c>
      <c r="F173" s="67">
        <v>12</v>
      </c>
      <c r="G173" s="67">
        <v>12</v>
      </c>
      <c r="H173" s="67" t="s">
        <v>537</v>
      </c>
      <c r="I173" s="67" t="s">
        <v>537</v>
      </c>
      <c r="J173" s="70" t="s">
        <v>537</v>
      </c>
      <c r="K173" s="71"/>
      <c r="L173" s="67"/>
      <c r="N173" s="52"/>
      <c r="Q173" s="52"/>
      <c r="R173" s="52"/>
      <c r="S173" s="52"/>
      <c r="T173" s="52"/>
      <c r="U173" s="52"/>
      <c r="V173" s="52"/>
      <c r="W173" s="52"/>
      <c r="X173" s="52"/>
      <c r="Y173" s="52"/>
      <c r="AA173" s="52"/>
    </row>
    <row r="174" spans="1:27" ht="36" x14ac:dyDescent="0.25">
      <c r="A174" s="66" t="s">
        <v>1472</v>
      </c>
      <c r="B174" s="67" t="s">
        <v>445</v>
      </c>
      <c r="C174" s="68" t="s">
        <v>446</v>
      </c>
      <c r="D174" s="69">
        <v>12</v>
      </c>
      <c r="E174" s="67">
        <v>12</v>
      </c>
      <c r="F174" s="67" t="s">
        <v>537</v>
      </c>
      <c r="G174" s="67" t="s">
        <v>537</v>
      </c>
      <c r="H174" s="67">
        <v>12</v>
      </c>
      <c r="I174" s="67">
        <v>12</v>
      </c>
      <c r="J174" s="70">
        <v>12</v>
      </c>
      <c r="K174" s="71"/>
      <c r="L174" s="67"/>
      <c r="N174" s="52"/>
      <c r="Q174" s="52"/>
      <c r="R174" s="52"/>
      <c r="S174" s="52"/>
      <c r="T174" s="52"/>
      <c r="U174" s="52"/>
      <c r="V174" s="52"/>
      <c r="W174" s="52"/>
      <c r="X174" s="52"/>
      <c r="Y174" s="52"/>
      <c r="AA174" s="52"/>
    </row>
    <row r="175" spans="1:27" ht="36" x14ac:dyDescent="0.25">
      <c r="A175" s="66" t="s">
        <v>1472</v>
      </c>
      <c r="B175" s="67" t="s">
        <v>445</v>
      </c>
      <c r="C175" s="68" t="s">
        <v>446</v>
      </c>
      <c r="D175" s="69" t="s">
        <v>537</v>
      </c>
      <c r="E175" s="67" t="s">
        <v>537</v>
      </c>
      <c r="F175" s="67">
        <v>12</v>
      </c>
      <c r="G175" s="67">
        <v>12</v>
      </c>
      <c r="H175" s="67" t="s">
        <v>537</v>
      </c>
      <c r="I175" s="67" t="s">
        <v>537</v>
      </c>
      <c r="J175" s="70" t="s">
        <v>537</v>
      </c>
      <c r="K175" s="71"/>
      <c r="L175" s="67"/>
      <c r="N175" s="52"/>
      <c r="Q175" s="52"/>
      <c r="R175" s="52"/>
      <c r="S175" s="52"/>
      <c r="T175" s="52"/>
      <c r="U175" s="52"/>
      <c r="V175" s="52"/>
      <c r="W175" s="52"/>
      <c r="X175" s="52"/>
      <c r="Y175" s="52"/>
      <c r="AA175" s="52"/>
    </row>
    <row r="176" spans="1:27" ht="36" x14ac:dyDescent="0.25">
      <c r="A176" s="66" t="s">
        <v>1472</v>
      </c>
      <c r="B176" s="67" t="s">
        <v>445</v>
      </c>
      <c r="C176" s="68" t="s">
        <v>446</v>
      </c>
      <c r="D176" s="69" t="s">
        <v>537</v>
      </c>
      <c r="E176" s="67" t="s">
        <v>537</v>
      </c>
      <c r="F176" s="67">
        <v>12</v>
      </c>
      <c r="G176" s="67">
        <v>12</v>
      </c>
      <c r="H176" s="67" t="s">
        <v>537</v>
      </c>
      <c r="I176" s="67" t="s">
        <v>537</v>
      </c>
      <c r="J176" s="70" t="s">
        <v>537</v>
      </c>
      <c r="K176" s="71"/>
      <c r="L176" s="67"/>
      <c r="N176" s="52"/>
      <c r="Q176" s="52"/>
      <c r="R176" s="52"/>
      <c r="S176" s="52"/>
      <c r="T176" s="52"/>
      <c r="U176" s="52"/>
      <c r="V176" s="52"/>
      <c r="W176" s="52"/>
      <c r="X176" s="52"/>
      <c r="Y176" s="52"/>
      <c r="AA176" s="52"/>
    </row>
    <row r="177" spans="1:27" ht="36" x14ac:dyDescent="0.25">
      <c r="A177" s="66" t="s">
        <v>1472</v>
      </c>
      <c r="B177" s="67" t="s">
        <v>445</v>
      </c>
      <c r="C177" s="68" t="s">
        <v>446</v>
      </c>
      <c r="D177" s="69">
        <v>12</v>
      </c>
      <c r="E177" s="67">
        <v>12</v>
      </c>
      <c r="F177" s="67" t="s">
        <v>537</v>
      </c>
      <c r="G177" s="67" t="s">
        <v>537</v>
      </c>
      <c r="H177" s="67">
        <v>12</v>
      </c>
      <c r="I177" s="67">
        <v>12</v>
      </c>
      <c r="J177" s="70">
        <v>12</v>
      </c>
      <c r="K177" s="71"/>
      <c r="L177" s="67"/>
      <c r="N177" s="52"/>
      <c r="Q177" s="52"/>
      <c r="R177" s="52"/>
      <c r="S177" s="52"/>
      <c r="T177" s="52"/>
      <c r="U177" s="52"/>
      <c r="V177" s="52"/>
      <c r="W177" s="52"/>
      <c r="X177" s="52"/>
      <c r="Y177" s="52"/>
      <c r="AA177" s="52"/>
    </row>
    <row r="178" spans="1:27" ht="36" x14ac:dyDescent="0.25">
      <c r="A178" s="66" t="s">
        <v>1472</v>
      </c>
      <c r="B178" s="67" t="s">
        <v>445</v>
      </c>
      <c r="C178" s="68" t="s">
        <v>446</v>
      </c>
      <c r="D178" s="69" t="s">
        <v>537</v>
      </c>
      <c r="E178" s="67" t="s">
        <v>537</v>
      </c>
      <c r="F178" s="67">
        <v>12</v>
      </c>
      <c r="G178" s="67">
        <v>12</v>
      </c>
      <c r="H178" s="67" t="s">
        <v>537</v>
      </c>
      <c r="I178" s="67" t="s">
        <v>537</v>
      </c>
      <c r="J178" s="70" t="s">
        <v>537</v>
      </c>
      <c r="K178" s="71"/>
      <c r="L178" s="67"/>
      <c r="N178" s="52"/>
      <c r="Q178" s="52"/>
      <c r="R178" s="52"/>
      <c r="S178" s="52"/>
      <c r="T178" s="52"/>
      <c r="U178" s="52"/>
      <c r="V178" s="52"/>
      <c r="W178" s="52"/>
      <c r="X178" s="52"/>
      <c r="Y178" s="52"/>
      <c r="AA178" s="52"/>
    </row>
    <row r="179" spans="1:27" ht="36" x14ac:dyDescent="0.25">
      <c r="A179" s="66" t="s">
        <v>1472</v>
      </c>
      <c r="B179" s="67" t="s">
        <v>445</v>
      </c>
      <c r="C179" s="68" t="s">
        <v>446</v>
      </c>
      <c r="D179" s="69">
        <v>12</v>
      </c>
      <c r="E179" s="67">
        <v>12</v>
      </c>
      <c r="F179" s="67" t="s">
        <v>537</v>
      </c>
      <c r="G179" s="67" t="s">
        <v>537</v>
      </c>
      <c r="H179" s="67">
        <v>12</v>
      </c>
      <c r="I179" s="67">
        <v>12</v>
      </c>
      <c r="J179" s="70">
        <v>12</v>
      </c>
      <c r="K179" s="71"/>
      <c r="L179" s="67"/>
      <c r="N179" s="52"/>
      <c r="Q179" s="52"/>
      <c r="R179" s="52"/>
      <c r="S179" s="52"/>
      <c r="T179" s="52"/>
      <c r="U179" s="52"/>
      <c r="V179" s="52"/>
      <c r="W179" s="52"/>
      <c r="X179" s="52"/>
      <c r="Y179" s="52"/>
      <c r="AA179" s="52"/>
    </row>
    <row r="180" spans="1:27" s="72" customFormat="1" ht="54" x14ac:dyDescent="0.25">
      <c r="A180" s="59" t="s">
        <v>1473</v>
      </c>
      <c r="B180" s="60" t="s">
        <v>449</v>
      </c>
      <c r="C180" s="61" t="s">
        <v>446</v>
      </c>
      <c r="D180" s="62">
        <v>12</v>
      </c>
      <c r="E180" s="60">
        <v>12</v>
      </c>
      <c r="F180" s="60">
        <v>12</v>
      </c>
      <c r="G180" s="60">
        <v>12</v>
      </c>
      <c r="H180" s="60" t="s">
        <v>537</v>
      </c>
      <c r="I180" s="60" t="s">
        <v>537</v>
      </c>
      <c r="J180" s="63" t="s">
        <v>537</v>
      </c>
      <c r="K180" s="64">
        <v>48</v>
      </c>
      <c r="L180" s="60"/>
    </row>
    <row r="181" spans="1:27" s="72" customFormat="1" ht="54" x14ac:dyDescent="0.25">
      <c r="A181" s="59" t="s">
        <v>1473</v>
      </c>
      <c r="B181" s="60" t="s">
        <v>449</v>
      </c>
      <c r="C181" s="61" t="s">
        <v>446</v>
      </c>
      <c r="D181" s="62" t="s">
        <v>537</v>
      </c>
      <c r="E181" s="60" t="s">
        <v>537</v>
      </c>
      <c r="F181" s="60" t="s">
        <v>537</v>
      </c>
      <c r="G181" s="60" t="s">
        <v>537</v>
      </c>
      <c r="H181" s="60">
        <v>12</v>
      </c>
      <c r="I181" s="60">
        <v>12</v>
      </c>
      <c r="J181" s="63">
        <v>12</v>
      </c>
      <c r="K181" s="64">
        <v>65</v>
      </c>
      <c r="L181" s="60"/>
    </row>
    <row r="182" spans="1:27" s="72" customFormat="1" ht="54" x14ac:dyDescent="0.25">
      <c r="A182" s="59" t="s">
        <v>1473</v>
      </c>
      <c r="B182" s="60" t="s">
        <v>449</v>
      </c>
      <c r="C182" s="61" t="s">
        <v>446</v>
      </c>
      <c r="D182" s="62">
        <v>12</v>
      </c>
      <c r="E182" s="60" t="s">
        <v>537</v>
      </c>
      <c r="F182" s="60" t="s">
        <v>537</v>
      </c>
      <c r="G182" s="60" t="s">
        <v>537</v>
      </c>
      <c r="H182" s="60">
        <v>12</v>
      </c>
      <c r="I182" s="60">
        <v>12</v>
      </c>
      <c r="J182" s="63">
        <v>12</v>
      </c>
      <c r="K182" s="64">
        <v>48</v>
      </c>
      <c r="L182" s="60"/>
    </row>
    <row r="183" spans="1:27" s="72" customFormat="1" ht="54" x14ac:dyDescent="0.25">
      <c r="A183" s="59" t="s">
        <v>1473</v>
      </c>
      <c r="B183" s="60" t="s">
        <v>449</v>
      </c>
      <c r="C183" s="61" t="s">
        <v>446</v>
      </c>
      <c r="D183" s="62" t="s">
        <v>537</v>
      </c>
      <c r="E183" s="60">
        <v>12</v>
      </c>
      <c r="F183" s="60">
        <v>12</v>
      </c>
      <c r="G183" s="60">
        <v>12</v>
      </c>
      <c r="H183" s="60" t="s">
        <v>537</v>
      </c>
      <c r="I183" s="60" t="s">
        <v>537</v>
      </c>
      <c r="J183" s="63" t="s">
        <v>537</v>
      </c>
      <c r="K183" s="64">
        <v>36</v>
      </c>
      <c r="L183" s="60"/>
    </row>
    <row r="184" spans="1:27" ht="54" x14ac:dyDescent="0.25">
      <c r="A184" s="66" t="s">
        <v>1474</v>
      </c>
      <c r="B184" s="67" t="s">
        <v>453</v>
      </c>
      <c r="C184" s="68" t="s">
        <v>446</v>
      </c>
      <c r="D184" s="69" t="s">
        <v>537</v>
      </c>
      <c r="E184" s="67" t="s">
        <v>537</v>
      </c>
      <c r="F184" s="67" t="s">
        <v>537</v>
      </c>
      <c r="G184" s="67" t="s">
        <v>537</v>
      </c>
      <c r="H184" s="67">
        <v>12</v>
      </c>
      <c r="I184" s="67">
        <v>12</v>
      </c>
      <c r="J184" s="70">
        <v>12</v>
      </c>
      <c r="K184" s="71">
        <v>36</v>
      </c>
      <c r="L184" s="67"/>
      <c r="N184" s="52"/>
      <c r="Q184" s="52"/>
      <c r="R184" s="52"/>
      <c r="S184" s="52"/>
      <c r="T184" s="52"/>
      <c r="U184" s="52"/>
      <c r="V184" s="52"/>
      <c r="W184" s="52"/>
      <c r="X184" s="52"/>
      <c r="Y184" s="52"/>
      <c r="AA184" s="52"/>
    </row>
    <row r="185" spans="1:27" ht="54" x14ac:dyDescent="0.25">
      <c r="A185" s="66" t="s">
        <v>1474</v>
      </c>
      <c r="B185" s="67" t="s">
        <v>453</v>
      </c>
      <c r="C185" s="68" t="s">
        <v>446</v>
      </c>
      <c r="D185" s="69">
        <v>12</v>
      </c>
      <c r="E185" s="67" t="s">
        <v>537</v>
      </c>
      <c r="F185" s="67" t="s">
        <v>537</v>
      </c>
      <c r="G185" s="67" t="s">
        <v>537</v>
      </c>
      <c r="H185" s="67">
        <v>12</v>
      </c>
      <c r="I185" s="67">
        <v>12</v>
      </c>
      <c r="J185" s="70">
        <v>12</v>
      </c>
      <c r="K185" s="71">
        <v>48</v>
      </c>
      <c r="L185" s="67"/>
      <c r="N185" s="52"/>
      <c r="Q185" s="52"/>
      <c r="R185" s="52"/>
      <c r="S185" s="52"/>
      <c r="T185" s="52"/>
      <c r="U185" s="52"/>
      <c r="V185" s="52"/>
      <c r="W185" s="52"/>
      <c r="X185" s="52"/>
      <c r="Y185" s="52"/>
      <c r="AA185" s="52"/>
    </row>
    <row r="186" spans="1:27" ht="54" x14ac:dyDescent="0.25">
      <c r="A186" s="66" t="s">
        <v>1474</v>
      </c>
      <c r="B186" s="67" t="s">
        <v>453</v>
      </c>
      <c r="C186" s="68" t="s">
        <v>446</v>
      </c>
      <c r="D186" s="69" t="s">
        <v>537</v>
      </c>
      <c r="E186" s="67">
        <v>12</v>
      </c>
      <c r="F186" s="67">
        <v>12</v>
      </c>
      <c r="G186" s="67">
        <v>12</v>
      </c>
      <c r="H186" s="67" t="s">
        <v>537</v>
      </c>
      <c r="I186" s="67" t="s">
        <v>537</v>
      </c>
      <c r="J186" s="70" t="s">
        <v>537</v>
      </c>
      <c r="K186" s="71">
        <v>36</v>
      </c>
      <c r="L186" s="67"/>
      <c r="N186" s="52"/>
      <c r="Q186" s="52"/>
      <c r="R186" s="52"/>
      <c r="S186" s="52"/>
      <c r="T186" s="52"/>
      <c r="U186" s="52"/>
      <c r="V186" s="52"/>
      <c r="W186" s="52"/>
      <c r="X186" s="52"/>
      <c r="Y186" s="52"/>
      <c r="AA186" s="52"/>
    </row>
    <row r="187" spans="1:27" ht="54" x14ac:dyDescent="0.25">
      <c r="A187" s="66" t="s">
        <v>1474</v>
      </c>
      <c r="B187" s="67" t="s">
        <v>453</v>
      </c>
      <c r="C187" s="68" t="s">
        <v>446</v>
      </c>
      <c r="D187" s="69">
        <v>12</v>
      </c>
      <c r="E187" s="67">
        <v>12</v>
      </c>
      <c r="F187" s="67">
        <v>12</v>
      </c>
      <c r="G187" s="67">
        <v>12</v>
      </c>
      <c r="H187" s="67" t="s">
        <v>537</v>
      </c>
      <c r="I187" s="67" t="s">
        <v>537</v>
      </c>
      <c r="J187" s="70" t="s">
        <v>537</v>
      </c>
      <c r="K187" s="71">
        <v>48</v>
      </c>
      <c r="L187" s="67"/>
      <c r="N187" s="52"/>
      <c r="Q187" s="52"/>
      <c r="R187" s="52"/>
      <c r="S187" s="52"/>
      <c r="T187" s="52"/>
      <c r="U187" s="52"/>
      <c r="V187" s="52"/>
      <c r="W187" s="52"/>
      <c r="X187" s="52"/>
      <c r="Y187" s="52"/>
      <c r="AA187" s="52"/>
    </row>
    <row r="188" spans="1:27" s="72" customFormat="1" ht="54" x14ac:dyDescent="0.25">
      <c r="A188" s="59" t="s">
        <v>1475</v>
      </c>
      <c r="B188" s="60" t="s">
        <v>495</v>
      </c>
      <c r="C188" s="61" t="s">
        <v>446</v>
      </c>
      <c r="D188" s="62">
        <v>12</v>
      </c>
      <c r="E188" s="60" t="s">
        <v>537</v>
      </c>
      <c r="F188" s="60" t="s">
        <v>537</v>
      </c>
      <c r="G188" s="60" t="s">
        <v>537</v>
      </c>
      <c r="H188" s="60">
        <v>12</v>
      </c>
      <c r="I188" s="60">
        <v>12</v>
      </c>
      <c r="J188" s="63">
        <v>12</v>
      </c>
      <c r="K188" s="64">
        <v>48</v>
      </c>
      <c r="L188" s="60"/>
    </row>
    <row r="189" spans="1:27" s="72" customFormat="1" ht="54" x14ac:dyDescent="0.25">
      <c r="A189" s="59" t="s">
        <v>1475</v>
      </c>
      <c r="B189" s="60" t="s">
        <v>495</v>
      </c>
      <c r="C189" s="61" t="s">
        <v>446</v>
      </c>
      <c r="D189" s="62" t="s">
        <v>537</v>
      </c>
      <c r="E189" s="60">
        <v>12</v>
      </c>
      <c r="F189" s="60">
        <v>12</v>
      </c>
      <c r="G189" s="60">
        <v>12</v>
      </c>
      <c r="H189" s="60" t="s">
        <v>537</v>
      </c>
      <c r="I189" s="60" t="s">
        <v>537</v>
      </c>
      <c r="J189" s="63" t="s">
        <v>537</v>
      </c>
      <c r="K189" s="64">
        <v>36</v>
      </c>
      <c r="L189" s="60"/>
    </row>
    <row r="190" spans="1:27" s="72" customFormat="1" ht="54" x14ac:dyDescent="0.25">
      <c r="A190" s="59" t="s">
        <v>1475</v>
      </c>
      <c r="B190" s="60" t="s">
        <v>495</v>
      </c>
      <c r="C190" s="61" t="s">
        <v>446</v>
      </c>
      <c r="D190" s="62">
        <v>12</v>
      </c>
      <c r="E190" s="60">
        <v>12</v>
      </c>
      <c r="F190" s="60">
        <v>12</v>
      </c>
      <c r="G190" s="60">
        <v>12</v>
      </c>
      <c r="H190" s="60" t="s">
        <v>537</v>
      </c>
      <c r="I190" s="60" t="s">
        <v>537</v>
      </c>
      <c r="J190" s="63" t="s">
        <v>537</v>
      </c>
      <c r="K190" s="64">
        <v>48</v>
      </c>
      <c r="L190" s="60"/>
    </row>
    <row r="191" spans="1:27" s="72" customFormat="1" ht="54" x14ac:dyDescent="0.25">
      <c r="A191" s="59" t="s">
        <v>1475</v>
      </c>
      <c r="B191" s="60" t="s">
        <v>495</v>
      </c>
      <c r="C191" s="61" t="s">
        <v>446</v>
      </c>
      <c r="D191" s="62" t="s">
        <v>537</v>
      </c>
      <c r="E191" s="60" t="s">
        <v>537</v>
      </c>
      <c r="F191" s="60" t="s">
        <v>537</v>
      </c>
      <c r="G191" s="60" t="s">
        <v>537</v>
      </c>
      <c r="H191" s="60">
        <v>12</v>
      </c>
      <c r="I191" s="60">
        <v>12</v>
      </c>
      <c r="J191" s="63">
        <v>12</v>
      </c>
      <c r="K191" s="64">
        <v>36</v>
      </c>
      <c r="L191" s="60"/>
    </row>
    <row r="192" spans="1:27" ht="54" x14ac:dyDescent="0.25">
      <c r="A192" s="66" t="s">
        <v>1476</v>
      </c>
      <c r="B192" s="67" t="s">
        <v>496</v>
      </c>
      <c r="C192" s="68" t="s">
        <v>446</v>
      </c>
      <c r="D192" s="69" t="s">
        <v>537</v>
      </c>
      <c r="E192" s="67">
        <v>12</v>
      </c>
      <c r="F192" s="67">
        <v>12</v>
      </c>
      <c r="G192" s="67">
        <v>12</v>
      </c>
      <c r="H192" s="67" t="s">
        <v>537</v>
      </c>
      <c r="I192" s="67" t="s">
        <v>537</v>
      </c>
      <c r="J192" s="70" t="s">
        <v>537</v>
      </c>
      <c r="K192" s="71">
        <v>36</v>
      </c>
      <c r="L192" s="67"/>
      <c r="N192" s="52"/>
      <c r="Q192" s="52"/>
      <c r="R192" s="52"/>
      <c r="S192" s="52"/>
      <c r="T192" s="52"/>
      <c r="U192" s="52"/>
      <c r="V192" s="52"/>
      <c r="W192" s="52"/>
      <c r="X192" s="52"/>
      <c r="Y192" s="52"/>
      <c r="AA192" s="52"/>
    </row>
    <row r="193" spans="1:27" ht="54" x14ac:dyDescent="0.25">
      <c r="A193" s="66" t="s">
        <v>1476</v>
      </c>
      <c r="B193" s="67" t="s">
        <v>496</v>
      </c>
      <c r="C193" s="68" t="s">
        <v>446</v>
      </c>
      <c r="D193" s="69">
        <v>12</v>
      </c>
      <c r="E193" s="67">
        <v>12</v>
      </c>
      <c r="F193" s="67">
        <v>12</v>
      </c>
      <c r="G193" s="67">
        <v>12</v>
      </c>
      <c r="H193" s="67" t="s">
        <v>537</v>
      </c>
      <c r="I193" s="67" t="s">
        <v>537</v>
      </c>
      <c r="J193" s="70" t="s">
        <v>537</v>
      </c>
      <c r="K193" s="71">
        <v>48</v>
      </c>
      <c r="L193" s="67"/>
      <c r="N193" s="52"/>
      <c r="Q193" s="52"/>
      <c r="R193" s="52"/>
      <c r="S193" s="52"/>
      <c r="T193" s="52"/>
      <c r="U193" s="52"/>
      <c r="V193" s="52"/>
      <c r="W193" s="52"/>
      <c r="X193" s="52"/>
      <c r="Y193" s="52"/>
      <c r="AA193" s="52"/>
    </row>
    <row r="194" spans="1:27" ht="54" x14ac:dyDescent="0.25">
      <c r="A194" s="66" t="s">
        <v>1476</v>
      </c>
      <c r="B194" s="67" t="s">
        <v>496</v>
      </c>
      <c r="C194" s="68" t="s">
        <v>446</v>
      </c>
      <c r="D194" s="69" t="s">
        <v>537</v>
      </c>
      <c r="E194" s="67" t="s">
        <v>537</v>
      </c>
      <c r="F194" s="67" t="s">
        <v>537</v>
      </c>
      <c r="G194" s="67" t="s">
        <v>537</v>
      </c>
      <c r="H194" s="67">
        <v>12</v>
      </c>
      <c r="I194" s="67">
        <v>12</v>
      </c>
      <c r="J194" s="70">
        <v>12</v>
      </c>
      <c r="K194" s="71">
        <v>36</v>
      </c>
      <c r="L194" s="67"/>
      <c r="N194" s="52"/>
      <c r="Q194" s="52"/>
      <c r="R194" s="52"/>
      <c r="S194" s="52"/>
      <c r="T194" s="52"/>
      <c r="U194" s="52"/>
      <c r="V194" s="52"/>
      <c r="W194" s="52"/>
      <c r="X194" s="52"/>
      <c r="Y194" s="52"/>
      <c r="AA194" s="52"/>
    </row>
    <row r="195" spans="1:27" ht="54" x14ac:dyDescent="0.25">
      <c r="A195" s="66" t="s">
        <v>1476</v>
      </c>
      <c r="B195" s="67" t="s">
        <v>496</v>
      </c>
      <c r="C195" s="68" t="s">
        <v>446</v>
      </c>
      <c r="D195" s="69">
        <v>12</v>
      </c>
      <c r="E195" s="67" t="s">
        <v>537</v>
      </c>
      <c r="F195" s="67" t="s">
        <v>537</v>
      </c>
      <c r="G195" s="67" t="s">
        <v>537</v>
      </c>
      <c r="H195" s="67">
        <v>12</v>
      </c>
      <c r="I195" s="67">
        <v>12</v>
      </c>
      <c r="J195" s="70">
        <v>12</v>
      </c>
      <c r="K195" s="71">
        <v>48</v>
      </c>
      <c r="L195" s="67"/>
      <c r="N195" s="52"/>
      <c r="Q195" s="52"/>
      <c r="R195" s="52"/>
      <c r="S195" s="52"/>
      <c r="T195" s="52"/>
      <c r="U195" s="52"/>
      <c r="V195" s="52"/>
      <c r="W195" s="52"/>
      <c r="X195" s="52"/>
      <c r="Y195" s="52"/>
      <c r="AA195" s="52"/>
    </row>
    <row r="196" spans="1:27" s="72" customFormat="1" ht="36" x14ac:dyDescent="0.25">
      <c r="A196" s="59" t="s">
        <v>1477</v>
      </c>
      <c r="B196" s="60" t="s">
        <v>769</v>
      </c>
      <c r="C196" s="61" t="s">
        <v>546</v>
      </c>
      <c r="D196" s="62" t="s">
        <v>537</v>
      </c>
      <c r="E196" s="60" t="s">
        <v>537</v>
      </c>
      <c r="F196" s="60">
        <v>12</v>
      </c>
      <c r="G196" s="60">
        <v>12</v>
      </c>
      <c r="H196" s="60" t="s">
        <v>537</v>
      </c>
      <c r="I196" s="60" t="s">
        <v>537</v>
      </c>
      <c r="J196" s="63" t="s">
        <v>537</v>
      </c>
      <c r="K196" s="64">
        <v>48</v>
      </c>
      <c r="L196" s="60"/>
    </row>
    <row r="197" spans="1:27" s="72" customFormat="1" ht="36" x14ac:dyDescent="0.25">
      <c r="A197" s="59" t="s">
        <v>1477</v>
      </c>
      <c r="B197" s="60" t="s">
        <v>769</v>
      </c>
      <c r="C197" s="61" t="s">
        <v>546</v>
      </c>
      <c r="D197" s="62">
        <v>12</v>
      </c>
      <c r="E197" s="60">
        <v>12</v>
      </c>
      <c r="F197" s="60" t="s">
        <v>537</v>
      </c>
      <c r="G197" s="60" t="s">
        <v>537</v>
      </c>
      <c r="H197" s="60">
        <v>12</v>
      </c>
      <c r="I197" s="60">
        <v>12</v>
      </c>
      <c r="J197" s="63">
        <v>12</v>
      </c>
      <c r="K197" s="64">
        <v>65</v>
      </c>
      <c r="L197" s="60"/>
    </row>
    <row r="198" spans="1:27" s="72" customFormat="1" ht="36" x14ac:dyDescent="0.25">
      <c r="A198" s="59" t="s">
        <v>1477</v>
      </c>
      <c r="B198" s="60" t="s">
        <v>769</v>
      </c>
      <c r="C198" s="61" t="s">
        <v>546</v>
      </c>
      <c r="D198" s="62" t="s">
        <v>537</v>
      </c>
      <c r="E198" s="60" t="s">
        <v>537</v>
      </c>
      <c r="F198" s="60">
        <v>12</v>
      </c>
      <c r="G198" s="60">
        <v>12</v>
      </c>
      <c r="H198" s="60" t="s">
        <v>537</v>
      </c>
      <c r="I198" s="60" t="s">
        <v>537</v>
      </c>
      <c r="J198" s="63" t="s">
        <v>537</v>
      </c>
      <c r="K198" s="64">
        <v>48</v>
      </c>
      <c r="L198" s="60"/>
    </row>
    <row r="199" spans="1:27" s="72" customFormat="1" ht="36" x14ac:dyDescent="0.25">
      <c r="A199" s="59" t="s">
        <v>1477</v>
      </c>
      <c r="B199" s="60" t="s">
        <v>769</v>
      </c>
      <c r="C199" s="61" t="s">
        <v>546</v>
      </c>
      <c r="D199" s="62">
        <v>12</v>
      </c>
      <c r="E199" s="60">
        <v>12</v>
      </c>
      <c r="F199" s="60" t="s">
        <v>537</v>
      </c>
      <c r="G199" s="60" t="s">
        <v>537</v>
      </c>
      <c r="H199" s="60">
        <v>12</v>
      </c>
      <c r="I199" s="60">
        <v>12</v>
      </c>
      <c r="J199" s="63">
        <v>12</v>
      </c>
      <c r="K199" s="64">
        <v>36</v>
      </c>
      <c r="L199" s="60"/>
    </row>
    <row r="200" spans="1:27" ht="36" x14ac:dyDescent="0.25">
      <c r="A200" s="66" t="s">
        <v>1478</v>
      </c>
      <c r="B200" s="67" t="s">
        <v>770</v>
      </c>
      <c r="C200" s="68" t="s">
        <v>546</v>
      </c>
      <c r="D200" s="69">
        <v>12</v>
      </c>
      <c r="E200" s="67">
        <v>12</v>
      </c>
      <c r="F200" s="67" t="s">
        <v>537</v>
      </c>
      <c r="G200" s="67" t="s">
        <v>537</v>
      </c>
      <c r="H200" s="67">
        <v>12</v>
      </c>
      <c r="I200" s="67">
        <v>12</v>
      </c>
      <c r="J200" s="70">
        <v>12</v>
      </c>
      <c r="K200" s="71">
        <v>36</v>
      </c>
      <c r="L200" s="67"/>
      <c r="N200" s="52"/>
      <c r="Q200" s="52"/>
      <c r="R200" s="52"/>
      <c r="S200" s="52"/>
      <c r="T200" s="52"/>
      <c r="U200" s="52"/>
      <c r="V200" s="52"/>
      <c r="W200" s="52"/>
      <c r="X200" s="52"/>
      <c r="Y200" s="52"/>
      <c r="AA200" s="52"/>
    </row>
    <row r="201" spans="1:27" ht="36" x14ac:dyDescent="0.25">
      <c r="A201" s="66" t="s">
        <v>1478</v>
      </c>
      <c r="B201" s="67" t="s">
        <v>770</v>
      </c>
      <c r="C201" s="68" t="s">
        <v>546</v>
      </c>
      <c r="D201" s="69" t="s">
        <v>537</v>
      </c>
      <c r="E201" s="67" t="s">
        <v>537</v>
      </c>
      <c r="F201" s="67">
        <v>12</v>
      </c>
      <c r="G201" s="67">
        <v>12</v>
      </c>
      <c r="H201" s="67" t="s">
        <v>537</v>
      </c>
      <c r="I201" s="67" t="s">
        <v>537</v>
      </c>
      <c r="J201" s="70" t="s">
        <v>537</v>
      </c>
      <c r="K201" s="71">
        <v>48</v>
      </c>
      <c r="L201" s="67"/>
      <c r="N201" s="52"/>
      <c r="Q201" s="52"/>
      <c r="R201" s="52"/>
      <c r="S201" s="52"/>
      <c r="T201" s="52"/>
      <c r="U201" s="52"/>
      <c r="V201" s="52"/>
      <c r="W201" s="52"/>
      <c r="X201" s="52"/>
      <c r="Y201" s="52"/>
      <c r="AA201" s="52"/>
    </row>
    <row r="202" spans="1:27" ht="36" x14ac:dyDescent="0.25">
      <c r="A202" s="66" t="s">
        <v>1478</v>
      </c>
      <c r="B202" s="67" t="s">
        <v>770</v>
      </c>
      <c r="C202" s="68" t="s">
        <v>546</v>
      </c>
      <c r="D202" s="69">
        <v>12</v>
      </c>
      <c r="E202" s="67">
        <v>12</v>
      </c>
      <c r="F202" s="67" t="s">
        <v>537</v>
      </c>
      <c r="G202" s="67" t="s">
        <v>537</v>
      </c>
      <c r="H202" s="67">
        <v>12</v>
      </c>
      <c r="I202" s="67">
        <v>12</v>
      </c>
      <c r="J202" s="70">
        <v>12</v>
      </c>
      <c r="K202" s="71">
        <v>36</v>
      </c>
      <c r="L202" s="67"/>
      <c r="N202" s="52"/>
      <c r="Q202" s="52"/>
      <c r="R202" s="52"/>
      <c r="S202" s="52"/>
      <c r="T202" s="52"/>
      <c r="U202" s="52"/>
      <c r="V202" s="52"/>
      <c r="W202" s="52"/>
      <c r="X202" s="52"/>
      <c r="Y202" s="52"/>
      <c r="AA202" s="52"/>
    </row>
    <row r="203" spans="1:27" ht="36" x14ac:dyDescent="0.25">
      <c r="A203" s="66" t="s">
        <v>1478</v>
      </c>
      <c r="B203" s="67" t="s">
        <v>770</v>
      </c>
      <c r="C203" s="68" t="s">
        <v>546</v>
      </c>
      <c r="D203" s="69" t="s">
        <v>537</v>
      </c>
      <c r="E203" s="67" t="s">
        <v>537</v>
      </c>
      <c r="F203" s="67">
        <v>12</v>
      </c>
      <c r="G203" s="67">
        <v>12</v>
      </c>
      <c r="H203" s="67" t="s">
        <v>537</v>
      </c>
      <c r="I203" s="67" t="s">
        <v>537</v>
      </c>
      <c r="J203" s="70" t="s">
        <v>537</v>
      </c>
      <c r="K203" s="71">
        <v>48</v>
      </c>
      <c r="L203" s="67"/>
      <c r="N203" s="52"/>
      <c r="Q203" s="52"/>
      <c r="R203" s="52"/>
      <c r="S203" s="52"/>
      <c r="T203" s="52"/>
      <c r="U203" s="52"/>
      <c r="V203" s="52"/>
      <c r="W203" s="52"/>
      <c r="X203" s="52"/>
      <c r="Y203" s="52"/>
      <c r="AA203" s="52"/>
    </row>
    <row r="204" spans="1:27" s="72" customFormat="1" ht="36" x14ac:dyDescent="0.25">
      <c r="A204" s="59" t="s">
        <v>1479</v>
      </c>
      <c r="B204" s="60" t="s">
        <v>771</v>
      </c>
      <c r="C204" s="61" t="s">
        <v>546</v>
      </c>
      <c r="D204" s="62" t="s">
        <v>537</v>
      </c>
      <c r="E204" s="60" t="s">
        <v>537</v>
      </c>
      <c r="F204" s="60">
        <v>12</v>
      </c>
      <c r="G204" s="60">
        <v>12</v>
      </c>
      <c r="H204" s="60" t="s">
        <v>537</v>
      </c>
      <c r="I204" s="60" t="s">
        <v>537</v>
      </c>
      <c r="J204" s="63" t="s">
        <v>537</v>
      </c>
      <c r="K204" s="64">
        <v>48</v>
      </c>
      <c r="L204" s="60"/>
    </row>
    <row r="205" spans="1:27" s="72" customFormat="1" ht="36" x14ac:dyDescent="0.25">
      <c r="A205" s="59" t="s">
        <v>1479</v>
      </c>
      <c r="B205" s="60" t="s">
        <v>771</v>
      </c>
      <c r="C205" s="61" t="s">
        <v>546</v>
      </c>
      <c r="D205" s="62">
        <v>12</v>
      </c>
      <c r="E205" s="60">
        <v>12</v>
      </c>
      <c r="F205" s="60" t="s">
        <v>537</v>
      </c>
      <c r="G205" s="60" t="s">
        <v>537</v>
      </c>
      <c r="H205" s="60">
        <v>12</v>
      </c>
      <c r="I205" s="60">
        <v>12</v>
      </c>
      <c r="J205" s="63">
        <v>12</v>
      </c>
      <c r="K205" s="64">
        <v>36</v>
      </c>
      <c r="L205" s="60"/>
    </row>
    <row r="206" spans="1:27" s="72" customFormat="1" ht="36" x14ac:dyDescent="0.25">
      <c r="A206" s="59" t="s">
        <v>1479</v>
      </c>
      <c r="B206" s="60" t="s">
        <v>771</v>
      </c>
      <c r="C206" s="61" t="s">
        <v>546</v>
      </c>
      <c r="D206" s="62" t="s">
        <v>537</v>
      </c>
      <c r="E206" s="60" t="s">
        <v>537</v>
      </c>
      <c r="F206" s="60">
        <v>12</v>
      </c>
      <c r="G206" s="60">
        <v>12</v>
      </c>
      <c r="H206" s="60" t="s">
        <v>537</v>
      </c>
      <c r="I206" s="60" t="s">
        <v>537</v>
      </c>
      <c r="J206" s="63" t="s">
        <v>537</v>
      </c>
      <c r="K206" s="64">
        <v>48</v>
      </c>
      <c r="L206" s="60"/>
    </row>
    <row r="207" spans="1:27" s="72" customFormat="1" ht="36" x14ac:dyDescent="0.25">
      <c r="A207" s="59" t="s">
        <v>1479</v>
      </c>
      <c r="B207" s="60" t="s">
        <v>771</v>
      </c>
      <c r="C207" s="61" t="s">
        <v>546</v>
      </c>
      <c r="D207" s="62">
        <v>12</v>
      </c>
      <c r="E207" s="60">
        <v>12</v>
      </c>
      <c r="F207" s="60" t="s">
        <v>537</v>
      </c>
      <c r="G207" s="60" t="s">
        <v>537</v>
      </c>
      <c r="H207" s="60">
        <v>12</v>
      </c>
      <c r="I207" s="60">
        <v>12</v>
      </c>
      <c r="J207" s="63">
        <v>12</v>
      </c>
      <c r="K207" s="64">
        <v>36</v>
      </c>
      <c r="L207" s="60"/>
    </row>
    <row r="208" spans="1:27" ht="36" x14ac:dyDescent="0.25">
      <c r="A208" s="66" t="s">
        <v>1480</v>
      </c>
      <c r="B208" s="67" t="s">
        <v>772</v>
      </c>
      <c r="C208" s="68" t="s">
        <v>546</v>
      </c>
      <c r="D208" s="69">
        <v>12</v>
      </c>
      <c r="E208" s="67">
        <v>12</v>
      </c>
      <c r="F208" s="67" t="s">
        <v>537</v>
      </c>
      <c r="G208" s="67" t="s">
        <v>537</v>
      </c>
      <c r="H208" s="67">
        <v>12</v>
      </c>
      <c r="I208" s="67">
        <v>12</v>
      </c>
      <c r="J208" s="70">
        <v>12</v>
      </c>
      <c r="K208" s="71">
        <v>36</v>
      </c>
      <c r="L208" s="67"/>
      <c r="N208" s="52"/>
      <c r="Q208" s="52"/>
      <c r="R208" s="52"/>
      <c r="S208" s="52"/>
      <c r="T208" s="52"/>
      <c r="U208" s="52"/>
      <c r="V208" s="52"/>
      <c r="W208" s="52"/>
      <c r="X208" s="52"/>
      <c r="Y208" s="52"/>
      <c r="AA208" s="52"/>
    </row>
    <row r="209" spans="1:27" ht="36" x14ac:dyDescent="0.25">
      <c r="A209" s="66" t="s">
        <v>1480</v>
      </c>
      <c r="B209" s="67" t="s">
        <v>772</v>
      </c>
      <c r="C209" s="68" t="s">
        <v>546</v>
      </c>
      <c r="D209" s="69" t="s">
        <v>537</v>
      </c>
      <c r="E209" s="67" t="s">
        <v>537</v>
      </c>
      <c r="F209" s="67">
        <v>12</v>
      </c>
      <c r="G209" s="67">
        <v>12</v>
      </c>
      <c r="H209" s="67" t="s">
        <v>537</v>
      </c>
      <c r="I209" s="67" t="s">
        <v>537</v>
      </c>
      <c r="J209" s="70" t="s">
        <v>537</v>
      </c>
      <c r="K209" s="71">
        <v>48</v>
      </c>
      <c r="L209" s="67"/>
      <c r="N209" s="52"/>
      <c r="Q209" s="52"/>
      <c r="R209" s="52"/>
      <c r="S209" s="52"/>
      <c r="T209" s="52"/>
      <c r="U209" s="52"/>
      <c r="V209" s="52"/>
      <c r="W209" s="52"/>
      <c r="X209" s="52"/>
      <c r="Y209" s="52"/>
      <c r="AA209" s="52"/>
    </row>
    <row r="210" spans="1:27" ht="36" x14ac:dyDescent="0.25">
      <c r="A210" s="66" t="s">
        <v>1480</v>
      </c>
      <c r="B210" s="67" t="s">
        <v>772</v>
      </c>
      <c r="C210" s="68" t="s">
        <v>546</v>
      </c>
      <c r="D210" s="69">
        <v>12</v>
      </c>
      <c r="E210" s="67">
        <v>12</v>
      </c>
      <c r="F210" s="67" t="s">
        <v>537</v>
      </c>
      <c r="G210" s="67" t="s">
        <v>537</v>
      </c>
      <c r="H210" s="67">
        <v>12</v>
      </c>
      <c r="I210" s="67">
        <v>12</v>
      </c>
      <c r="J210" s="70">
        <v>12</v>
      </c>
      <c r="K210" s="71">
        <v>36</v>
      </c>
      <c r="L210" s="67"/>
      <c r="N210" s="52"/>
      <c r="Q210" s="52"/>
      <c r="R210" s="52"/>
      <c r="S210" s="52"/>
      <c r="T210" s="52"/>
      <c r="U210" s="52"/>
      <c r="V210" s="52"/>
      <c r="W210" s="52"/>
      <c r="X210" s="52"/>
      <c r="Y210" s="52"/>
      <c r="AA210" s="52"/>
    </row>
    <row r="211" spans="1:27" ht="36" x14ac:dyDescent="0.25">
      <c r="A211" s="66" t="s">
        <v>1480</v>
      </c>
      <c r="B211" s="67" t="s">
        <v>772</v>
      </c>
      <c r="C211" s="68" t="s">
        <v>546</v>
      </c>
      <c r="D211" s="69" t="s">
        <v>537</v>
      </c>
      <c r="E211" s="67" t="s">
        <v>537</v>
      </c>
      <c r="F211" s="67">
        <v>12</v>
      </c>
      <c r="G211" s="67">
        <v>12</v>
      </c>
      <c r="H211" s="67" t="s">
        <v>537</v>
      </c>
      <c r="I211" s="67" t="s">
        <v>537</v>
      </c>
      <c r="J211" s="70" t="s">
        <v>537</v>
      </c>
      <c r="K211" s="71">
        <v>48</v>
      </c>
      <c r="L211" s="67"/>
      <c r="N211" s="52"/>
      <c r="Q211" s="52"/>
      <c r="R211" s="52"/>
      <c r="S211" s="52"/>
      <c r="T211" s="52"/>
      <c r="U211" s="52"/>
      <c r="V211" s="52"/>
      <c r="W211" s="52"/>
      <c r="X211" s="52"/>
      <c r="Y211" s="52"/>
      <c r="AA211" s="52"/>
    </row>
    <row r="212" spans="1:27" s="72" customFormat="1" ht="54" x14ac:dyDescent="0.25">
      <c r="A212" s="59" t="s">
        <v>1481</v>
      </c>
      <c r="B212" s="60" t="s">
        <v>303</v>
      </c>
      <c r="C212" s="61" t="s">
        <v>546</v>
      </c>
      <c r="D212" s="62">
        <v>8.5</v>
      </c>
      <c r="E212" s="60">
        <v>8.5</v>
      </c>
      <c r="F212" s="60">
        <v>8.5</v>
      </c>
      <c r="G212" s="60">
        <v>8.5</v>
      </c>
      <c r="H212" s="60">
        <v>8</v>
      </c>
      <c r="I212" s="60" t="s">
        <v>537</v>
      </c>
      <c r="J212" s="63" t="s">
        <v>537</v>
      </c>
      <c r="K212" s="64">
        <f t="shared" ref="K212:K243" si="2">SUM(D212:J212)</f>
        <v>42</v>
      </c>
      <c r="L212" s="60">
        <v>8</v>
      </c>
    </row>
    <row r="213" spans="1:27" s="72" customFormat="1" ht="54" x14ac:dyDescent="0.25">
      <c r="A213" s="59" t="s">
        <v>1481</v>
      </c>
      <c r="B213" s="60" t="s">
        <v>303</v>
      </c>
      <c r="C213" s="61" t="s">
        <v>546</v>
      </c>
      <c r="D213" s="62">
        <v>8.5</v>
      </c>
      <c r="E213" s="60">
        <v>8.5</v>
      </c>
      <c r="F213" s="60">
        <v>8.5</v>
      </c>
      <c r="G213" s="60">
        <v>8.5</v>
      </c>
      <c r="H213" s="60">
        <v>4</v>
      </c>
      <c r="I213" s="60" t="s">
        <v>537</v>
      </c>
      <c r="J213" s="63" t="s">
        <v>537</v>
      </c>
      <c r="K213" s="64">
        <f t="shared" si="2"/>
        <v>38</v>
      </c>
      <c r="L213" s="60">
        <v>8</v>
      </c>
    </row>
    <row r="214" spans="1:27" ht="54" x14ac:dyDescent="0.25">
      <c r="A214" s="66" t="s">
        <v>1482</v>
      </c>
      <c r="B214" s="67" t="s">
        <v>304</v>
      </c>
      <c r="C214" s="68" t="s">
        <v>546</v>
      </c>
      <c r="D214" s="69">
        <v>8.5</v>
      </c>
      <c r="E214" s="67">
        <v>8.5</v>
      </c>
      <c r="F214" s="67">
        <v>8.5</v>
      </c>
      <c r="G214" s="67">
        <v>8.5</v>
      </c>
      <c r="H214" s="67">
        <v>4</v>
      </c>
      <c r="I214" s="67" t="s">
        <v>537</v>
      </c>
      <c r="J214" s="70" t="s">
        <v>537</v>
      </c>
      <c r="K214" s="71">
        <f t="shared" si="2"/>
        <v>38</v>
      </c>
      <c r="L214" s="67">
        <v>8</v>
      </c>
      <c r="N214" s="52"/>
      <c r="Q214" s="52"/>
      <c r="R214" s="52"/>
      <c r="S214" s="52"/>
      <c r="T214" s="52"/>
      <c r="U214" s="52"/>
      <c r="V214" s="52"/>
      <c r="W214" s="52"/>
      <c r="X214" s="52"/>
      <c r="Y214" s="52"/>
      <c r="AA214" s="52"/>
    </row>
    <row r="215" spans="1:27" ht="54" x14ac:dyDescent="0.25">
      <c r="A215" s="66" t="s">
        <v>1482</v>
      </c>
      <c r="B215" s="67" t="s">
        <v>304</v>
      </c>
      <c r="C215" s="68" t="s">
        <v>546</v>
      </c>
      <c r="D215" s="69">
        <v>8.5</v>
      </c>
      <c r="E215" s="67">
        <v>8.5</v>
      </c>
      <c r="F215" s="67">
        <v>8.5</v>
      </c>
      <c r="G215" s="67">
        <v>8.5</v>
      </c>
      <c r="H215" s="67">
        <v>8</v>
      </c>
      <c r="I215" s="67" t="s">
        <v>537</v>
      </c>
      <c r="J215" s="70" t="s">
        <v>537</v>
      </c>
      <c r="K215" s="71">
        <f t="shared" si="2"/>
        <v>42</v>
      </c>
      <c r="L215" s="67">
        <v>8</v>
      </c>
      <c r="N215" s="52"/>
      <c r="Q215" s="52"/>
      <c r="R215" s="52"/>
      <c r="S215" s="52"/>
      <c r="T215" s="52"/>
      <c r="U215" s="52"/>
      <c r="V215" s="52"/>
      <c r="W215" s="52"/>
      <c r="X215" s="52"/>
      <c r="Y215" s="52"/>
      <c r="AA215" s="52"/>
    </row>
    <row r="216" spans="1:27" s="72" customFormat="1" ht="72" x14ac:dyDescent="0.25">
      <c r="A216" s="59" t="s">
        <v>1483</v>
      </c>
      <c r="B216" s="60" t="s">
        <v>554</v>
      </c>
      <c r="C216" s="61" t="s">
        <v>546</v>
      </c>
      <c r="D216" s="62">
        <v>9</v>
      </c>
      <c r="E216" s="60">
        <v>9</v>
      </c>
      <c r="F216" s="60">
        <v>9</v>
      </c>
      <c r="G216" s="60">
        <v>9</v>
      </c>
      <c r="H216" s="60">
        <v>9</v>
      </c>
      <c r="I216" s="60" t="s">
        <v>537</v>
      </c>
      <c r="J216" s="63" t="s">
        <v>537</v>
      </c>
      <c r="K216" s="64">
        <f t="shared" si="2"/>
        <v>45</v>
      </c>
      <c r="L216" s="60">
        <v>8</v>
      </c>
    </row>
    <row r="217" spans="1:27" s="72" customFormat="1" ht="72" x14ac:dyDescent="0.25">
      <c r="A217" s="59" t="s">
        <v>1483</v>
      </c>
      <c r="B217" s="60" t="s">
        <v>554</v>
      </c>
      <c r="C217" s="61" t="s">
        <v>546</v>
      </c>
      <c r="D217" s="62">
        <v>9</v>
      </c>
      <c r="E217" s="60">
        <v>9</v>
      </c>
      <c r="F217" s="60" t="s">
        <v>537</v>
      </c>
      <c r="G217" s="60">
        <v>9</v>
      </c>
      <c r="H217" s="60">
        <v>8</v>
      </c>
      <c r="I217" s="60" t="s">
        <v>537</v>
      </c>
      <c r="J217" s="63" t="s">
        <v>537</v>
      </c>
      <c r="K217" s="64">
        <f t="shared" si="2"/>
        <v>35</v>
      </c>
      <c r="L217" s="60">
        <v>8</v>
      </c>
    </row>
    <row r="218" spans="1:27" ht="72" x14ac:dyDescent="0.25">
      <c r="A218" s="66" t="s">
        <v>1484</v>
      </c>
      <c r="B218" s="67" t="s">
        <v>305</v>
      </c>
      <c r="C218" s="68" t="s">
        <v>546</v>
      </c>
      <c r="D218" s="69">
        <v>9</v>
      </c>
      <c r="E218" s="67">
        <v>9</v>
      </c>
      <c r="F218" s="67" t="s">
        <v>537</v>
      </c>
      <c r="G218" s="67">
        <v>9</v>
      </c>
      <c r="H218" s="67">
        <v>8</v>
      </c>
      <c r="I218" s="67" t="s">
        <v>537</v>
      </c>
      <c r="J218" s="70" t="s">
        <v>537</v>
      </c>
      <c r="K218" s="71">
        <f t="shared" si="2"/>
        <v>35</v>
      </c>
      <c r="L218" s="67">
        <v>8</v>
      </c>
      <c r="N218" s="52"/>
      <c r="Q218" s="52"/>
      <c r="R218" s="52"/>
      <c r="S218" s="52"/>
      <c r="T218" s="52"/>
      <c r="U218" s="52"/>
      <c r="V218" s="52"/>
      <c r="W218" s="52"/>
      <c r="X218" s="52"/>
      <c r="Y218" s="52"/>
      <c r="AA218" s="52"/>
    </row>
    <row r="219" spans="1:27" ht="72" x14ac:dyDescent="0.25">
      <c r="A219" s="66" t="s">
        <v>1484</v>
      </c>
      <c r="B219" s="67" t="s">
        <v>305</v>
      </c>
      <c r="C219" s="68" t="s">
        <v>546</v>
      </c>
      <c r="D219" s="69">
        <v>9</v>
      </c>
      <c r="E219" s="67">
        <v>9</v>
      </c>
      <c r="F219" s="67">
        <v>9</v>
      </c>
      <c r="G219" s="67">
        <v>9</v>
      </c>
      <c r="H219" s="67">
        <v>9</v>
      </c>
      <c r="I219" s="67" t="s">
        <v>537</v>
      </c>
      <c r="J219" s="70" t="s">
        <v>537</v>
      </c>
      <c r="K219" s="71">
        <f t="shared" si="2"/>
        <v>45</v>
      </c>
      <c r="L219" s="67">
        <v>8</v>
      </c>
      <c r="N219" s="52"/>
      <c r="Q219" s="52"/>
      <c r="R219" s="52"/>
      <c r="S219" s="52"/>
      <c r="T219" s="52"/>
      <c r="U219" s="52"/>
      <c r="V219" s="52"/>
      <c r="W219" s="52"/>
      <c r="X219" s="52"/>
      <c r="Y219" s="52"/>
      <c r="AA219" s="52"/>
    </row>
    <row r="220" spans="1:27" s="72" customFormat="1" ht="54" x14ac:dyDescent="0.25">
      <c r="A220" s="59" t="s">
        <v>1485</v>
      </c>
      <c r="B220" s="60" t="s">
        <v>555</v>
      </c>
      <c r="C220" s="61" t="s">
        <v>546</v>
      </c>
      <c r="D220" s="62">
        <v>9</v>
      </c>
      <c r="E220" s="60">
        <v>9</v>
      </c>
      <c r="F220" s="60">
        <v>9</v>
      </c>
      <c r="G220" s="60">
        <v>9</v>
      </c>
      <c r="H220" s="60">
        <v>8</v>
      </c>
      <c r="I220" s="60" t="s">
        <v>537</v>
      </c>
      <c r="J220" s="63" t="s">
        <v>537</v>
      </c>
      <c r="K220" s="64">
        <f t="shared" si="2"/>
        <v>44</v>
      </c>
      <c r="L220" s="60">
        <v>8</v>
      </c>
    </row>
    <row r="221" spans="1:27" s="72" customFormat="1" ht="54" x14ac:dyDescent="0.25">
      <c r="A221" s="59" t="s">
        <v>1485</v>
      </c>
      <c r="B221" s="60" t="s">
        <v>555</v>
      </c>
      <c r="C221" s="61" t="s">
        <v>546</v>
      </c>
      <c r="D221" s="62">
        <v>9</v>
      </c>
      <c r="E221" s="60">
        <v>9</v>
      </c>
      <c r="F221" s="60">
        <v>9</v>
      </c>
      <c r="G221" s="60">
        <v>9</v>
      </c>
      <c r="H221" s="60" t="s">
        <v>537</v>
      </c>
      <c r="I221" s="60" t="s">
        <v>537</v>
      </c>
      <c r="J221" s="63" t="s">
        <v>537</v>
      </c>
      <c r="K221" s="64">
        <f t="shared" si="2"/>
        <v>36</v>
      </c>
      <c r="L221" s="60">
        <v>8</v>
      </c>
    </row>
    <row r="222" spans="1:27" ht="54" x14ac:dyDescent="0.25">
      <c r="A222" s="66" t="s">
        <v>1486</v>
      </c>
      <c r="B222" s="67" t="s">
        <v>306</v>
      </c>
      <c r="C222" s="68" t="s">
        <v>546</v>
      </c>
      <c r="D222" s="69">
        <v>9</v>
      </c>
      <c r="E222" s="67">
        <v>9</v>
      </c>
      <c r="F222" s="67">
        <v>9</v>
      </c>
      <c r="G222" s="67">
        <v>9</v>
      </c>
      <c r="H222" s="67" t="s">
        <v>537</v>
      </c>
      <c r="I222" s="67" t="s">
        <v>537</v>
      </c>
      <c r="J222" s="70" t="s">
        <v>537</v>
      </c>
      <c r="K222" s="71">
        <f t="shared" si="2"/>
        <v>36</v>
      </c>
      <c r="L222" s="67">
        <v>8</v>
      </c>
      <c r="N222" s="52"/>
      <c r="Q222" s="52"/>
      <c r="R222" s="52"/>
      <c r="S222" s="52"/>
      <c r="T222" s="52"/>
      <c r="U222" s="52"/>
      <c r="V222" s="52"/>
      <c r="W222" s="52"/>
      <c r="X222" s="52"/>
      <c r="Y222" s="52"/>
      <c r="AA222" s="52"/>
    </row>
    <row r="223" spans="1:27" ht="54" x14ac:dyDescent="0.25">
      <c r="A223" s="66" t="s">
        <v>1486</v>
      </c>
      <c r="B223" s="67" t="s">
        <v>306</v>
      </c>
      <c r="C223" s="68" t="s">
        <v>546</v>
      </c>
      <c r="D223" s="69">
        <v>9</v>
      </c>
      <c r="E223" s="67">
        <v>9</v>
      </c>
      <c r="F223" s="67">
        <v>9</v>
      </c>
      <c r="G223" s="67">
        <v>9</v>
      </c>
      <c r="H223" s="67">
        <v>8</v>
      </c>
      <c r="I223" s="67" t="s">
        <v>537</v>
      </c>
      <c r="J223" s="70" t="s">
        <v>537</v>
      </c>
      <c r="K223" s="71">
        <f t="shared" si="2"/>
        <v>44</v>
      </c>
      <c r="L223" s="67">
        <v>8</v>
      </c>
      <c r="N223" s="52"/>
      <c r="Q223" s="52"/>
      <c r="R223" s="52"/>
      <c r="S223" s="52"/>
      <c r="T223" s="52"/>
      <c r="U223" s="52"/>
      <c r="V223" s="52"/>
      <c r="W223" s="52"/>
      <c r="X223" s="52"/>
      <c r="Y223" s="52"/>
      <c r="AA223" s="52"/>
    </row>
    <row r="224" spans="1:27" s="72" customFormat="1" ht="54" x14ac:dyDescent="0.25">
      <c r="A224" s="59" t="s">
        <v>1487</v>
      </c>
      <c r="B224" s="60" t="s">
        <v>556</v>
      </c>
      <c r="C224" s="61" t="s">
        <v>546</v>
      </c>
      <c r="D224" s="62">
        <v>9</v>
      </c>
      <c r="E224" s="60">
        <v>9</v>
      </c>
      <c r="F224" s="60">
        <v>9</v>
      </c>
      <c r="G224" s="60">
        <v>9</v>
      </c>
      <c r="H224" s="60">
        <v>9</v>
      </c>
      <c r="I224" s="60" t="s">
        <v>537</v>
      </c>
      <c r="J224" s="63" t="s">
        <v>537</v>
      </c>
      <c r="K224" s="64">
        <f t="shared" si="2"/>
        <v>45</v>
      </c>
      <c r="L224" s="60">
        <v>8</v>
      </c>
    </row>
    <row r="225" spans="1:27" s="72" customFormat="1" ht="54" x14ac:dyDescent="0.25">
      <c r="A225" s="59" t="s">
        <v>1487</v>
      </c>
      <c r="B225" s="60" t="s">
        <v>556</v>
      </c>
      <c r="C225" s="61" t="s">
        <v>546</v>
      </c>
      <c r="D225" s="62">
        <v>9</v>
      </c>
      <c r="E225" s="60">
        <v>9</v>
      </c>
      <c r="F225" s="60">
        <v>9</v>
      </c>
      <c r="G225" s="60">
        <v>8</v>
      </c>
      <c r="H225" s="60" t="s">
        <v>537</v>
      </c>
      <c r="I225" s="60" t="s">
        <v>537</v>
      </c>
      <c r="J225" s="63" t="s">
        <v>537</v>
      </c>
      <c r="K225" s="64">
        <f t="shared" si="2"/>
        <v>35</v>
      </c>
      <c r="L225" s="60">
        <v>8</v>
      </c>
    </row>
    <row r="226" spans="1:27" ht="54" x14ac:dyDescent="0.25">
      <c r="A226" s="66" t="s">
        <v>1488</v>
      </c>
      <c r="B226" s="67" t="s">
        <v>307</v>
      </c>
      <c r="C226" s="68" t="s">
        <v>546</v>
      </c>
      <c r="D226" s="69">
        <v>9</v>
      </c>
      <c r="E226" s="67">
        <v>9</v>
      </c>
      <c r="F226" s="67">
        <v>9</v>
      </c>
      <c r="G226" s="67">
        <v>8</v>
      </c>
      <c r="H226" s="67" t="s">
        <v>537</v>
      </c>
      <c r="I226" s="67" t="s">
        <v>537</v>
      </c>
      <c r="J226" s="70" t="s">
        <v>537</v>
      </c>
      <c r="K226" s="71">
        <f t="shared" si="2"/>
        <v>35</v>
      </c>
      <c r="L226" s="67">
        <v>8</v>
      </c>
      <c r="N226" s="52"/>
      <c r="Q226" s="52"/>
      <c r="R226" s="52"/>
      <c r="S226" s="52"/>
      <c r="T226" s="52"/>
      <c r="U226" s="52"/>
      <c r="V226" s="52"/>
      <c r="W226" s="52"/>
      <c r="X226" s="52"/>
      <c r="Y226" s="52"/>
      <c r="AA226" s="52"/>
    </row>
    <row r="227" spans="1:27" ht="37.799999999999997" customHeight="1" x14ac:dyDescent="0.25">
      <c r="A227" s="66" t="s">
        <v>1488</v>
      </c>
      <c r="B227" s="67" t="s">
        <v>307</v>
      </c>
      <c r="C227" s="68" t="s">
        <v>546</v>
      </c>
      <c r="D227" s="69">
        <v>9</v>
      </c>
      <c r="E227" s="67">
        <v>9</v>
      </c>
      <c r="F227" s="67">
        <v>9</v>
      </c>
      <c r="G227" s="67">
        <v>9</v>
      </c>
      <c r="H227" s="67">
        <v>9</v>
      </c>
      <c r="I227" s="67" t="s">
        <v>537</v>
      </c>
      <c r="J227" s="70" t="s">
        <v>537</v>
      </c>
      <c r="K227" s="71">
        <f t="shared" si="2"/>
        <v>45</v>
      </c>
      <c r="L227" s="67">
        <v>8</v>
      </c>
      <c r="N227" s="52"/>
      <c r="Q227" s="52"/>
      <c r="R227" s="52"/>
      <c r="S227" s="52"/>
      <c r="T227" s="52"/>
      <c r="U227" s="52"/>
      <c r="V227" s="52"/>
      <c r="W227" s="52"/>
      <c r="X227" s="52"/>
      <c r="Y227" s="52"/>
      <c r="AA227" s="52"/>
    </row>
    <row r="228" spans="1:27" s="72" customFormat="1" ht="54" x14ac:dyDescent="0.25">
      <c r="A228" s="59" t="s">
        <v>1489</v>
      </c>
      <c r="B228" s="60" t="s">
        <v>650</v>
      </c>
      <c r="C228" s="61" t="s">
        <v>546</v>
      </c>
      <c r="D228" s="62" t="s">
        <v>537</v>
      </c>
      <c r="E228" s="60">
        <v>9</v>
      </c>
      <c r="F228" s="60">
        <v>9</v>
      </c>
      <c r="G228" s="60">
        <v>9</v>
      </c>
      <c r="H228" s="60">
        <v>9</v>
      </c>
      <c r="I228" s="60" t="s">
        <v>537</v>
      </c>
      <c r="J228" s="63" t="s">
        <v>537</v>
      </c>
      <c r="K228" s="64">
        <f t="shared" si="2"/>
        <v>36</v>
      </c>
      <c r="L228" s="60">
        <v>8</v>
      </c>
    </row>
    <row r="229" spans="1:27" s="72" customFormat="1" ht="54" x14ac:dyDescent="0.25">
      <c r="A229" s="59" t="s">
        <v>1489</v>
      </c>
      <c r="B229" s="60" t="s">
        <v>650</v>
      </c>
      <c r="C229" s="61" t="s">
        <v>546</v>
      </c>
      <c r="D229" s="62">
        <v>9</v>
      </c>
      <c r="E229" s="60">
        <v>9</v>
      </c>
      <c r="F229" s="60">
        <v>9</v>
      </c>
      <c r="G229" s="60">
        <v>9</v>
      </c>
      <c r="H229" s="60">
        <v>8</v>
      </c>
      <c r="I229" s="60" t="s">
        <v>537</v>
      </c>
      <c r="J229" s="63" t="s">
        <v>537</v>
      </c>
      <c r="K229" s="64">
        <f t="shared" si="2"/>
        <v>44</v>
      </c>
      <c r="L229" s="60">
        <v>8</v>
      </c>
    </row>
    <row r="230" spans="1:27" ht="54" x14ac:dyDescent="0.25">
      <c r="A230" s="66" t="s">
        <v>1490</v>
      </c>
      <c r="B230" s="67" t="s">
        <v>380</v>
      </c>
      <c r="C230" s="68" t="s">
        <v>546</v>
      </c>
      <c r="D230" s="69">
        <v>9</v>
      </c>
      <c r="E230" s="67">
        <v>9</v>
      </c>
      <c r="F230" s="67">
        <v>9</v>
      </c>
      <c r="G230" s="67">
        <v>9</v>
      </c>
      <c r="H230" s="67">
        <v>8</v>
      </c>
      <c r="I230" s="67" t="s">
        <v>537</v>
      </c>
      <c r="J230" s="70" t="s">
        <v>537</v>
      </c>
      <c r="K230" s="71">
        <f t="shared" si="2"/>
        <v>44</v>
      </c>
      <c r="L230" s="67">
        <v>8</v>
      </c>
      <c r="N230" s="52"/>
      <c r="Q230" s="52"/>
      <c r="R230" s="52"/>
      <c r="S230" s="52"/>
      <c r="T230" s="52"/>
      <c r="U230" s="52"/>
      <c r="V230" s="52"/>
      <c r="W230" s="52"/>
      <c r="X230" s="52"/>
      <c r="Y230" s="52"/>
      <c r="AA230" s="52"/>
    </row>
    <row r="231" spans="1:27" ht="54" x14ac:dyDescent="0.25">
      <c r="A231" s="66" t="s">
        <v>1490</v>
      </c>
      <c r="B231" s="67" t="s">
        <v>380</v>
      </c>
      <c r="C231" s="68" t="s">
        <v>546</v>
      </c>
      <c r="D231" s="69" t="s">
        <v>537</v>
      </c>
      <c r="E231" s="67">
        <v>9</v>
      </c>
      <c r="F231" s="67">
        <v>9</v>
      </c>
      <c r="G231" s="67">
        <v>9</v>
      </c>
      <c r="H231" s="67">
        <v>9</v>
      </c>
      <c r="I231" s="67" t="s">
        <v>537</v>
      </c>
      <c r="J231" s="70" t="s">
        <v>537</v>
      </c>
      <c r="K231" s="71">
        <f t="shared" si="2"/>
        <v>36</v>
      </c>
      <c r="L231" s="67">
        <v>8</v>
      </c>
      <c r="N231" s="52"/>
      <c r="Q231" s="52"/>
      <c r="R231" s="52"/>
      <c r="S231" s="52"/>
      <c r="T231" s="52"/>
      <c r="U231" s="52"/>
      <c r="V231" s="52"/>
      <c r="W231" s="52"/>
      <c r="X231" s="52"/>
      <c r="Y231" s="52"/>
      <c r="AA231" s="52"/>
    </row>
    <row r="232" spans="1:27" s="72" customFormat="1" ht="54" x14ac:dyDescent="0.25">
      <c r="A232" s="59" t="s">
        <v>1491</v>
      </c>
      <c r="B232" s="60" t="s">
        <v>441</v>
      </c>
      <c r="C232" s="61" t="s">
        <v>546</v>
      </c>
      <c r="D232" s="62">
        <v>9</v>
      </c>
      <c r="E232" s="60">
        <v>9</v>
      </c>
      <c r="F232" s="60">
        <v>8</v>
      </c>
      <c r="G232" s="60">
        <v>9</v>
      </c>
      <c r="H232" s="60">
        <v>9</v>
      </c>
      <c r="I232" s="60" t="s">
        <v>537</v>
      </c>
      <c r="J232" s="63" t="s">
        <v>537</v>
      </c>
      <c r="K232" s="64">
        <f t="shared" si="2"/>
        <v>44</v>
      </c>
      <c r="L232" s="60">
        <v>8</v>
      </c>
    </row>
    <row r="233" spans="1:27" s="72" customFormat="1" ht="54" x14ac:dyDescent="0.25">
      <c r="A233" s="59" t="s">
        <v>1491</v>
      </c>
      <c r="B233" s="60" t="s">
        <v>441</v>
      </c>
      <c r="C233" s="61" t="s">
        <v>546</v>
      </c>
      <c r="D233" s="62" t="s">
        <v>537</v>
      </c>
      <c r="E233" s="60">
        <v>9</v>
      </c>
      <c r="F233" s="60">
        <v>9</v>
      </c>
      <c r="G233" s="60">
        <v>9</v>
      </c>
      <c r="H233" s="60">
        <v>9</v>
      </c>
      <c r="I233" s="60" t="s">
        <v>537</v>
      </c>
      <c r="J233" s="63" t="s">
        <v>537</v>
      </c>
      <c r="K233" s="64">
        <f t="shared" si="2"/>
        <v>36</v>
      </c>
      <c r="L233" s="60">
        <v>8</v>
      </c>
    </row>
    <row r="234" spans="1:27" ht="54" x14ac:dyDescent="0.25">
      <c r="A234" s="66" t="s">
        <v>1492</v>
      </c>
      <c r="B234" s="67" t="s">
        <v>442</v>
      </c>
      <c r="C234" s="68" t="s">
        <v>546</v>
      </c>
      <c r="D234" s="69" t="s">
        <v>537</v>
      </c>
      <c r="E234" s="67">
        <v>9</v>
      </c>
      <c r="F234" s="67">
        <v>9</v>
      </c>
      <c r="G234" s="67">
        <v>9</v>
      </c>
      <c r="H234" s="67">
        <v>9</v>
      </c>
      <c r="I234" s="67" t="s">
        <v>537</v>
      </c>
      <c r="J234" s="70" t="s">
        <v>537</v>
      </c>
      <c r="K234" s="71">
        <f t="shared" si="2"/>
        <v>36</v>
      </c>
      <c r="L234" s="67">
        <v>8</v>
      </c>
      <c r="N234" s="52"/>
      <c r="Q234" s="52"/>
      <c r="R234" s="52"/>
      <c r="S234" s="52"/>
      <c r="T234" s="52"/>
      <c r="U234" s="52"/>
      <c r="V234" s="52"/>
      <c r="W234" s="52"/>
      <c r="X234" s="52"/>
      <c r="Y234" s="52"/>
      <c r="AA234" s="52"/>
    </row>
    <row r="235" spans="1:27" ht="54" x14ac:dyDescent="0.25">
      <c r="A235" s="66" t="s">
        <v>1492</v>
      </c>
      <c r="B235" s="67" t="s">
        <v>442</v>
      </c>
      <c r="C235" s="68" t="s">
        <v>546</v>
      </c>
      <c r="D235" s="69">
        <v>9</v>
      </c>
      <c r="E235" s="67">
        <v>9</v>
      </c>
      <c r="F235" s="67">
        <v>8</v>
      </c>
      <c r="G235" s="67">
        <v>9</v>
      </c>
      <c r="H235" s="67">
        <v>9</v>
      </c>
      <c r="I235" s="67" t="s">
        <v>537</v>
      </c>
      <c r="J235" s="70" t="s">
        <v>537</v>
      </c>
      <c r="K235" s="71">
        <f t="shared" si="2"/>
        <v>44</v>
      </c>
      <c r="L235" s="67">
        <v>8</v>
      </c>
      <c r="N235" s="52"/>
      <c r="Q235" s="52"/>
      <c r="R235" s="52"/>
      <c r="S235" s="52"/>
      <c r="T235" s="52"/>
      <c r="U235" s="52"/>
      <c r="V235" s="52"/>
      <c r="W235" s="52"/>
      <c r="X235" s="52"/>
      <c r="Y235" s="52"/>
      <c r="AA235" s="52"/>
    </row>
    <row r="236" spans="1:27" s="72" customFormat="1" ht="54" x14ac:dyDescent="0.25">
      <c r="A236" s="59" t="s">
        <v>1493</v>
      </c>
      <c r="B236" s="60" t="s">
        <v>682</v>
      </c>
      <c r="C236" s="61" t="s">
        <v>546</v>
      </c>
      <c r="D236" s="62">
        <v>9</v>
      </c>
      <c r="E236" s="60">
        <v>9</v>
      </c>
      <c r="F236" s="60">
        <v>9</v>
      </c>
      <c r="G236" s="60">
        <v>8</v>
      </c>
      <c r="H236" s="60">
        <v>9</v>
      </c>
      <c r="I236" s="60" t="s">
        <v>537</v>
      </c>
      <c r="J236" s="63" t="s">
        <v>537</v>
      </c>
      <c r="K236" s="64">
        <f t="shared" si="2"/>
        <v>44</v>
      </c>
      <c r="L236" s="60">
        <v>8</v>
      </c>
    </row>
    <row r="237" spans="1:27" s="72" customFormat="1" ht="54" x14ac:dyDescent="0.25">
      <c r="A237" s="59" t="s">
        <v>1493</v>
      </c>
      <c r="B237" s="60" t="s">
        <v>682</v>
      </c>
      <c r="C237" s="61" t="s">
        <v>546</v>
      </c>
      <c r="D237" s="62" t="s">
        <v>537</v>
      </c>
      <c r="E237" s="60">
        <v>9</v>
      </c>
      <c r="F237" s="60">
        <v>9</v>
      </c>
      <c r="G237" s="60">
        <v>9</v>
      </c>
      <c r="H237" s="60">
        <v>9</v>
      </c>
      <c r="I237" s="60" t="s">
        <v>537</v>
      </c>
      <c r="J237" s="63" t="s">
        <v>537</v>
      </c>
      <c r="K237" s="64">
        <f t="shared" si="2"/>
        <v>36</v>
      </c>
      <c r="L237" s="60">
        <v>8</v>
      </c>
    </row>
    <row r="238" spans="1:27" ht="54" x14ac:dyDescent="0.25">
      <c r="A238" s="66" t="s">
        <v>1494</v>
      </c>
      <c r="B238" s="67" t="s">
        <v>683</v>
      </c>
      <c r="C238" s="68" t="s">
        <v>546</v>
      </c>
      <c r="D238" s="69" t="s">
        <v>537</v>
      </c>
      <c r="E238" s="67">
        <v>9</v>
      </c>
      <c r="F238" s="67">
        <v>9</v>
      </c>
      <c r="G238" s="67">
        <v>9</v>
      </c>
      <c r="H238" s="67">
        <v>9</v>
      </c>
      <c r="I238" s="67" t="s">
        <v>537</v>
      </c>
      <c r="J238" s="70" t="s">
        <v>537</v>
      </c>
      <c r="K238" s="71">
        <f t="shared" si="2"/>
        <v>36</v>
      </c>
      <c r="L238" s="67">
        <v>8</v>
      </c>
      <c r="N238" s="52"/>
      <c r="Q238" s="52"/>
      <c r="R238" s="52"/>
      <c r="S238" s="52"/>
      <c r="T238" s="52"/>
      <c r="U238" s="52"/>
      <c r="V238" s="52"/>
      <c r="W238" s="52"/>
      <c r="X238" s="52"/>
      <c r="Y238" s="52"/>
      <c r="AA238" s="52"/>
    </row>
    <row r="239" spans="1:27" ht="54" x14ac:dyDescent="0.25">
      <c r="A239" s="66" t="s">
        <v>1494</v>
      </c>
      <c r="B239" s="67" t="s">
        <v>683</v>
      </c>
      <c r="C239" s="68" t="s">
        <v>546</v>
      </c>
      <c r="D239" s="69">
        <v>9</v>
      </c>
      <c r="E239" s="67">
        <v>9</v>
      </c>
      <c r="F239" s="67">
        <v>9</v>
      </c>
      <c r="G239" s="67">
        <v>8</v>
      </c>
      <c r="H239" s="67">
        <v>9</v>
      </c>
      <c r="I239" s="67" t="s">
        <v>537</v>
      </c>
      <c r="J239" s="70" t="s">
        <v>537</v>
      </c>
      <c r="K239" s="71">
        <f t="shared" si="2"/>
        <v>44</v>
      </c>
      <c r="L239" s="67">
        <v>8</v>
      </c>
      <c r="N239" s="52"/>
      <c r="Q239" s="52"/>
      <c r="R239" s="52"/>
      <c r="S239" s="52"/>
      <c r="T239" s="52"/>
      <c r="U239" s="52"/>
      <c r="V239" s="52"/>
      <c r="W239" s="52"/>
      <c r="X239" s="52"/>
      <c r="Y239" s="52"/>
      <c r="AA239" s="52"/>
    </row>
    <row r="240" spans="1:27" s="72" customFormat="1" ht="54" x14ac:dyDescent="0.25">
      <c r="A240" s="59" t="s">
        <v>1495</v>
      </c>
      <c r="B240" s="60" t="s">
        <v>443</v>
      </c>
      <c r="C240" s="61" t="s">
        <v>546</v>
      </c>
      <c r="D240" s="62">
        <v>9</v>
      </c>
      <c r="E240" s="60">
        <v>9</v>
      </c>
      <c r="F240" s="60">
        <v>8.5</v>
      </c>
      <c r="G240" s="60">
        <v>9</v>
      </c>
      <c r="H240" s="60" t="s">
        <v>537</v>
      </c>
      <c r="I240" s="60" t="s">
        <v>537</v>
      </c>
      <c r="J240" s="63" t="s">
        <v>537</v>
      </c>
      <c r="K240" s="64">
        <f t="shared" si="2"/>
        <v>35.5</v>
      </c>
      <c r="L240" s="60">
        <v>8</v>
      </c>
    </row>
    <row r="241" spans="1:27" s="72" customFormat="1" ht="54" x14ac:dyDescent="0.25">
      <c r="A241" s="59" t="s">
        <v>1495</v>
      </c>
      <c r="B241" s="60" t="s">
        <v>443</v>
      </c>
      <c r="C241" s="61" t="s">
        <v>546</v>
      </c>
      <c r="D241" s="62">
        <v>9</v>
      </c>
      <c r="E241" s="60">
        <v>9</v>
      </c>
      <c r="F241" s="60">
        <v>8.5</v>
      </c>
      <c r="G241" s="60">
        <v>9</v>
      </c>
      <c r="H241" s="60">
        <v>9</v>
      </c>
      <c r="I241" s="60" t="s">
        <v>537</v>
      </c>
      <c r="J241" s="63" t="s">
        <v>537</v>
      </c>
      <c r="K241" s="64">
        <f t="shared" si="2"/>
        <v>44.5</v>
      </c>
      <c r="L241" s="60">
        <v>8</v>
      </c>
    </row>
    <row r="242" spans="1:27" ht="54" x14ac:dyDescent="0.25">
      <c r="A242" s="66" t="s">
        <v>1496</v>
      </c>
      <c r="B242" s="67" t="s">
        <v>645</v>
      </c>
      <c r="C242" s="68" t="s">
        <v>546</v>
      </c>
      <c r="D242" s="69">
        <v>9</v>
      </c>
      <c r="E242" s="67">
        <v>9</v>
      </c>
      <c r="F242" s="67">
        <v>9</v>
      </c>
      <c r="G242" s="67">
        <v>9</v>
      </c>
      <c r="H242" s="67" t="s">
        <v>537</v>
      </c>
      <c r="I242" s="67" t="s">
        <v>537</v>
      </c>
      <c r="J242" s="70" t="s">
        <v>537</v>
      </c>
      <c r="K242" s="71">
        <f t="shared" si="2"/>
        <v>36</v>
      </c>
      <c r="L242" s="67">
        <v>8</v>
      </c>
      <c r="N242" s="52"/>
      <c r="Q242" s="52"/>
      <c r="R242" s="52"/>
      <c r="S242" s="52"/>
      <c r="T242" s="52"/>
      <c r="U242" s="52"/>
      <c r="V242" s="52"/>
      <c r="W242" s="52"/>
      <c r="X242" s="52"/>
      <c r="Y242" s="52"/>
      <c r="AA242" s="52"/>
    </row>
    <row r="243" spans="1:27" ht="54" x14ac:dyDescent="0.25">
      <c r="A243" s="66" t="s">
        <v>1496</v>
      </c>
      <c r="B243" s="67" t="s">
        <v>645</v>
      </c>
      <c r="C243" s="68" t="s">
        <v>546</v>
      </c>
      <c r="D243" s="69">
        <v>9</v>
      </c>
      <c r="E243" s="67">
        <v>8</v>
      </c>
      <c r="F243" s="67">
        <v>9</v>
      </c>
      <c r="G243" s="67">
        <v>9</v>
      </c>
      <c r="H243" s="67">
        <v>9</v>
      </c>
      <c r="I243" s="67" t="s">
        <v>537</v>
      </c>
      <c r="J243" s="70" t="s">
        <v>537</v>
      </c>
      <c r="K243" s="71">
        <f t="shared" si="2"/>
        <v>44</v>
      </c>
      <c r="L243" s="67">
        <v>8</v>
      </c>
      <c r="N243" s="52"/>
      <c r="Q243" s="52"/>
      <c r="R243" s="52"/>
      <c r="S243" s="52"/>
      <c r="T243" s="52"/>
      <c r="U243" s="52"/>
      <c r="V243" s="52"/>
      <c r="W243" s="52"/>
      <c r="X243" s="52"/>
      <c r="Y243" s="52"/>
      <c r="AA243" s="52"/>
    </row>
    <row r="244" spans="1:27" s="72" customFormat="1" ht="54" x14ac:dyDescent="0.25">
      <c r="A244" s="59" t="s">
        <v>1497</v>
      </c>
      <c r="B244" s="60" t="s">
        <v>646</v>
      </c>
      <c r="C244" s="61" t="s">
        <v>546</v>
      </c>
      <c r="D244" s="62">
        <v>9</v>
      </c>
      <c r="E244" s="60">
        <v>8</v>
      </c>
      <c r="F244" s="60">
        <v>9</v>
      </c>
      <c r="G244" s="60">
        <v>9</v>
      </c>
      <c r="H244" s="60">
        <v>9</v>
      </c>
      <c r="I244" s="60" t="s">
        <v>537</v>
      </c>
      <c r="J244" s="63" t="s">
        <v>537</v>
      </c>
      <c r="K244" s="64">
        <f t="shared" ref="K244:K275" si="3">SUM(D244:J244)</f>
        <v>44</v>
      </c>
      <c r="L244" s="60">
        <v>8</v>
      </c>
    </row>
    <row r="245" spans="1:27" s="72" customFormat="1" ht="54" x14ac:dyDescent="0.25">
      <c r="A245" s="59" t="s">
        <v>1497</v>
      </c>
      <c r="B245" s="60" t="s">
        <v>646</v>
      </c>
      <c r="C245" s="61" t="s">
        <v>546</v>
      </c>
      <c r="D245" s="62">
        <v>9</v>
      </c>
      <c r="E245" s="60">
        <v>9</v>
      </c>
      <c r="F245" s="60">
        <v>9</v>
      </c>
      <c r="G245" s="60">
        <v>9</v>
      </c>
      <c r="H245" s="60" t="s">
        <v>537</v>
      </c>
      <c r="I245" s="60" t="s">
        <v>537</v>
      </c>
      <c r="J245" s="63" t="s">
        <v>537</v>
      </c>
      <c r="K245" s="64">
        <f t="shared" si="3"/>
        <v>36</v>
      </c>
      <c r="L245" s="60">
        <v>8</v>
      </c>
    </row>
    <row r="246" spans="1:27" ht="54" x14ac:dyDescent="0.25">
      <c r="A246" s="66" t="s">
        <v>1498</v>
      </c>
      <c r="B246" s="67" t="s">
        <v>417</v>
      </c>
      <c r="C246" s="68" t="s">
        <v>546</v>
      </c>
      <c r="D246" s="69">
        <v>8</v>
      </c>
      <c r="E246" s="67">
        <v>9</v>
      </c>
      <c r="F246" s="67">
        <v>9</v>
      </c>
      <c r="G246" s="67">
        <v>9</v>
      </c>
      <c r="H246" s="67">
        <v>9</v>
      </c>
      <c r="I246" s="67" t="s">
        <v>537</v>
      </c>
      <c r="J246" s="70" t="s">
        <v>537</v>
      </c>
      <c r="K246" s="71">
        <f t="shared" si="3"/>
        <v>44</v>
      </c>
      <c r="L246" s="67">
        <v>8</v>
      </c>
      <c r="N246" s="52"/>
      <c r="Q246" s="52"/>
      <c r="R246" s="52"/>
      <c r="S246" s="52"/>
      <c r="T246" s="52"/>
      <c r="U246" s="52"/>
      <c r="V246" s="52"/>
      <c r="W246" s="52"/>
      <c r="X246" s="52"/>
      <c r="Y246" s="52"/>
      <c r="AA246" s="52"/>
    </row>
    <row r="247" spans="1:27" ht="54" x14ac:dyDescent="0.25">
      <c r="A247" s="66" t="s">
        <v>1498</v>
      </c>
      <c r="B247" s="67" t="s">
        <v>417</v>
      </c>
      <c r="C247" s="68" t="s">
        <v>546</v>
      </c>
      <c r="D247" s="69">
        <v>9</v>
      </c>
      <c r="E247" s="67">
        <v>9</v>
      </c>
      <c r="F247" s="67">
        <v>9</v>
      </c>
      <c r="G247" s="67">
        <v>9</v>
      </c>
      <c r="H247" s="67" t="s">
        <v>537</v>
      </c>
      <c r="I247" s="67" t="s">
        <v>537</v>
      </c>
      <c r="J247" s="70" t="s">
        <v>537</v>
      </c>
      <c r="K247" s="71">
        <f t="shared" si="3"/>
        <v>36</v>
      </c>
      <c r="L247" s="67">
        <v>8</v>
      </c>
      <c r="N247" s="52"/>
      <c r="Q247" s="52"/>
      <c r="R247" s="52"/>
      <c r="S247" s="52"/>
      <c r="T247" s="52"/>
      <c r="U247" s="52"/>
      <c r="V247" s="52"/>
      <c r="W247" s="52"/>
      <c r="X247" s="52"/>
      <c r="Y247" s="52"/>
      <c r="AA247" s="52"/>
    </row>
    <row r="248" spans="1:27" s="72" customFormat="1" ht="54" x14ac:dyDescent="0.25">
      <c r="A248" s="59" t="s">
        <v>1499</v>
      </c>
      <c r="B248" s="60" t="s">
        <v>418</v>
      </c>
      <c r="C248" s="61" t="s">
        <v>546</v>
      </c>
      <c r="D248" s="62">
        <v>9</v>
      </c>
      <c r="E248" s="60">
        <v>9</v>
      </c>
      <c r="F248" s="60">
        <v>9</v>
      </c>
      <c r="G248" s="60">
        <v>9</v>
      </c>
      <c r="H248" s="60" t="s">
        <v>537</v>
      </c>
      <c r="I248" s="60" t="s">
        <v>537</v>
      </c>
      <c r="J248" s="63" t="s">
        <v>537</v>
      </c>
      <c r="K248" s="64">
        <f t="shared" si="3"/>
        <v>36</v>
      </c>
      <c r="L248" s="60">
        <v>8</v>
      </c>
    </row>
    <row r="249" spans="1:27" s="72" customFormat="1" ht="54" x14ac:dyDescent="0.25">
      <c r="A249" s="59" t="s">
        <v>1499</v>
      </c>
      <c r="B249" s="60" t="s">
        <v>418</v>
      </c>
      <c r="C249" s="61" t="s">
        <v>546</v>
      </c>
      <c r="D249" s="62">
        <v>8</v>
      </c>
      <c r="E249" s="60">
        <v>9</v>
      </c>
      <c r="F249" s="60">
        <v>9</v>
      </c>
      <c r="G249" s="60">
        <v>9</v>
      </c>
      <c r="H249" s="60">
        <v>9</v>
      </c>
      <c r="I249" s="60" t="s">
        <v>537</v>
      </c>
      <c r="J249" s="63" t="s">
        <v>537</v>
      </c>
      <c r="K249" s="64">
        <f t="shared" si="3"/>
        <v>44</v>
      </c>
      <c r="L249" s="60">
        <v>8</v>
      </c>
    </row>
    <row r="250" spans="1:27" ht="54" x14ac:dyDescent="0.25">
      <c r="A250" s="66" t="s">
        <v>1500</v>
      </c>
      <c r="B250" s="67" t="s">
        <v>40</v>
      </c>
      <c r="C250" s="68" t="s">
        <v>546</v>
      </c>
      <c r="D250" s="69">
        <v>9</v>
      </c>
      <c r="E250" s="67">
        <v>8</v>
      </c>
      <c r="F250" s="67">
        <v>9</v>
      </c>
      <c r="G250" s="67">
        <v>9</v>
      </c>
      <c r="H250" s="67">
        <v>9</v>
      </c>
      <c r="I250" s="67" t="s">
        <v>537</v>
      </c>
      <c r="J250" s="70" t="s">
        <v>537</v>
      </c>
      <c r="K250" s="71">
        <f t="shared" si="3"/>
        <v>44</v>
      </c>
      <c r="L250" s="67">
        <v>8</v>
      </c>
      <c r="N250" s="52"/>
      <c r="Q250" s="52"/>
      <c r="R250" s="52"/>
      <c r="S250" s="52"/>
      <c r="T250" s="52"/>
      <c r="U250" s="52"/>
      <c r="V250" s="52"/>
      <c r="W250" s="52"/>
      <c r="X250" s="52"/>
      <c r="Y250" s="52"/>
      <c r="AA250" s="52"/>
    </row>
    <row r="251" spans="1:27" ht="54" x14ac:dyDescent="0.25">
      <c r="A251" s="66" t="s">
        <v>1500</v>
      </c>
      <c r="B251" s="67" t="s">
        <v>40</v>
      </c>
      <c r="C251" s="68" t="s">
        <v>546</v>
      </c>
      <c r="D251" s="69">
        <v>9</v>
      </c>
      <c r="E251" s="67" t="s">
        <v>537</v>
      </c>
      <c r="F251" s="67">
        <v>9</v>
      </c>
      <c r="G251" s="67">
        <v>9</v>
      </c>
      <c r="H251" s="67">
        <v>9</v>
      </c>
      <c r="I251" s="67" t="s">
        <v>537</v>
      </c>
      <c r="J251" s="70" t="s">
        <v>537</v>
      </c>
      <c r="K251" s="71">
        <f t="shared" si="3"/>
        <v>36</v>
      </c>
      <c r="L251" s="67">
        <v>8</v>
      </c>
      <c r="N251" s="52"/>
      <c r="Q251" s="52"/>
      <c r="R251" s="52"/>
      <c r="S251" s="52"/>
      <c r="T251" s="52"/>
      <c r="U251" s="52"/>
      <c r="V251" s="52"/>
      <c r="W251" s="52"/>
      <c r="X251" s="52"/>
      <c r="Y251" s="52"/>
      <c r="AA251" s="52"/>
    </row>
    <row r="252" spans="1:27" s="72" customFormat="1" ht="54" x14ac:dyDescent="0.25">
      <c r="A252" s="59" t="s">
        <v>1501</v>
      </c>
      <c r="B252" s="60" t="s">
        <v>41</v>
      </c>
      <c r="C252" s="61" t="s">
        <v>546</v>
      </c>
      <c r="D252" s="62">
        <v>9</v>
      </c>
      <c r="E252" s="60" t="s">
        <v>537</v>
      </c>
      <c r="F252" s="60">
        <v>9</v>
      </c>
      <c r="G252" s="60">
        <v>9</v>
      </c>
      <c r="H252" s="60">
        <v>9</v>
      </c>
      <c r="I252" s="60" t="s">
        <v>537</v>
      </c>
      <c r="J252" s="63" t="s">
        <v>537</v>
      </c>
      <c r="K252" s="64">
        <f t="shared" si="3"/>
        <v>36</v>
      </c>
      <c r="L252" s="60">
        <v>8</v>
      </c>
    </row>
    <row r="253" spans="1:27" s="72" customFormat="1" ht="54" x14ac:dyDescent="0.25">
      <c r="A253" s="59" t="s">
        <v>1501</v>
      </c>
      <c r="B253" s="60" t="s">
        <v>41</v>
      </c>
      <c r="C253" s="61" t="s">
        <v>546</v>
      </c>
      <c r="D253" s="62">
        <v>9</v>
      </c>
      <c r="E253" s="60">
        <v>8</v>
      </c>
      <c r="F253" s="60">
        <v>9</v>
      </c>
      <c r="G253" s="60">
        <v>9</v>
      </c>
      <c r="H253" s="60">
        <v>9</v>
      </c>
      <c r="I253" s="60" t="s">
        <v>537</v>
      </c>
      <c r="J253" s="63" t="s">
        <v>537</v>
      </c>
      <c r="K253" s="64">
        <f t="shared" si="3"/>
        <v>44</v>
      </c>
      <c r="L253" s="60">
        <v>8</v>
      </c>
    </row>
    <row r="254" spans="1:27" ht="54" x14ac:dyDescent="0.25">
      <c r="A254" s="66" t="s">
        <v>1502</v>
      </c>
      <c r="B254" s="67" t="s">
        <v>692</v>
      </c>
      <c r="C254" s="68" t="s">
        <v>546</v>
      </c>
      <c r="D254" s="69">
        <v>9</v>
      </c>
      <c r="E254" s="67">
        <v>9</v>
      </c>
      <c r="F254" s="67">
        <v>9</v>
      </c>
      <c r="G254" s="67">
        <v>9</v>
      </c>
      <c r="H254" s="67">
        <v>9</v>
      </c>
      <c r="I254" s="67" t="s">
        <v>537</v>
      </c>
      <c r="J254" s="70" t="s">
        <v>537</v>
      </c>
      <c r="K254" s="71">
        <f t="shared" si="3"/>
        <v>45</v>
      </c>
      <c r="L254" s="67">
        <v>8</v>
      </c>
      <c r="N254" s="52"/>
      <c r="Q254" s="52"/>
      <c r="R254" s="52"/>
      <c r="S254" s="52"/>
      <c r="T254" s="52"/>
      <c r="U254" s="52"/>
      <c r="V254" s="52"/>
      <c r="W254" s="52"/>
      <c r="X254" s="52"/>
      <c r="Y254" s="52"/>
      <c r="AA254" s="52"/>
    </row>
    <row r="255" spans="1:27" ht="54" x14ac:dyDescent="0.25">
      <c r="A255" s="66" t="s">
        <v>1502</v>
      </c>
      <c r="B255" s="67" t="s">
        <v>692</v>
      </c>
      <c r="C255" s="68" t="s">
        <v>546</v>
      </c>
      <c r="D255" s="69">
        <v>8</v>
      </c>
      <c r="E255" s="67">
        <v>9</v>
      </c>
      <c r="F255" s="67">
        <v>9</v>
      </c>
      <c r="G255" s="67">
        <v>9</v>
      </c>
      <c r="H255" s="67" t="s">
        <v>537</v>
      </c>
      <c r="I255" s="67" t="s">
        <v>537</v>
      </c>
      <c r="J255" s="70" t="s">
        <v>537</v>
      </c>
      <c r="K255" s="71">
        <f t="shared" si="3"/>
        <v>35</v>
      </c>
      <c r="L255" s="67">
        <v>8</v>
      </c>
      <c r="N255" s="52"/>
      <c r="Q255" s="52"/>
      <c r="R255" s="52"/>
      <c r="S255" s="52"/>
      <c r="T255" s="52"/>
      <c r="U255" s="52"/>
      <c r="V255" s="52"/>
      <c r="W255" s="52"/>
      <c r="X255" s="52"/>
      <c r="Y255" s="52"/>
      <c r="AA255" s="52"/>
    </row>
    <row r="256" spans="1:27" s="72" customFormat="1" ht="54" x14ac:dyDescent="0.25">
      <c r="A256" s="59" t="s">
        <v>1503</v>
      </c>
      <c r="B256" s="60" t="s">
        <v>765</v>
      </c>
      <c r="C256" s="61" t="s">
        <v>546</v>
      </c>
      <c r="D256" s="62">
        <v>8</v>
      </c>
      <c r="E256" s="60">
        <v>9</v>
      </c>
      <c r="F256" s="60">
        <v>9</v>
      </c>
      <c r="G256" s="60">
        <v>9</v>
      </c>
      <c r="H256" s="60">
        <v>9</v>
      </c>
      <c r="I256" s="60" t="s">
        <v>537</v>
      </c>
      <c r="J256" s="63" t="s">
        <v>537</v>
      </c>
      <c r="K256" s="64">
        <f t="shared" si="3"/>
        <v>44</v>
      </c>
      <c r="L256" s="60">
        <v>8</v>
      </c>
    </row>
    <row r="257" spans="1:27" s="72" customFormat="1" ht="54" x14ac:dyDescent="0.25">
      <c r="A257" s="59" t="s">
        <v>1503</v>
      </c>
      <c r="B257" s="60" t="s">
        <v>765</v>
      </c>
      <c r="C257" s="61" t="s">
        <v>546</v>
      </c>
      <c r="D257" s="62" t="s">
        <v>537</v>
      </c>
      <c r="E257" s="60">
        <v>9</v>
      </c>
      <c r="F257" s="60">
        <v>9</v>
      </c>
      <c r="G257" s="60">
        <v>9</v>
      </c>
      <c r="H257" s="60">
        <v>9</v>
      </c>
      <c r="I257" s="60" t="s">
        <v>537</v>
      </c>
      <c r="J257" s="63" t="s">
        <v>537</v>
      </c>
      <c r="K257" s="64">
        <f t="shared" si="3"/>
        <v>36</v>
      </c>
      <c r="L257" s="60">
        <v>8</v>
      </c>
    </row>
    <row r="258" spans="1:27" ht="54" x14ac:dyDescent="0.25">
      <c r="A258" s="66" t="s">
        <v>1504</v>
      </c>
      <c r="B258" s="67" t="s">
        <v>766</v>
      </c>
      <c r="C258" s="68" t="s">
        <v>546</v>
      </c>
      <c r="D258" s="69" t="s">
        <v>537</v>
      </c>
      <c r="E258" s="67">
        <v>9</v>
      </c>
      <c r="F258" s="67">
        <v>9</v>
      </c>
      <c r="G258" s="67">
        <v>9</v>
      </c>
      <c r="H258" s="67">
        <v>9</v>
      </c>
      <c r="I258" s="67" t="s">
        <v>537</v>
      </c>
      <c r="J258" s="70" t="s">
        <v>537</v>
      </c>
      <c r="K258" s="71">
        <f t="shared" si="3"/>
        <v>36</v>
      </c>
      <c r="L258" s="67">
        <v>8</v>
      </c>
      <c r="N258" s="52"/>
      <c r="Q258" s="52"/>
      <c r="R258" s="52"/>
      <c r="S258" s="52"/>
      <c r="T258" s="52"/>
      <c r="U258" s="52"/>
      <c r="V258" s="52"/>
      <c r="W258" s="52"/>
      <c r="X258" s="52"/>
      <c r="Y258" s="52"/>
      <c r="AA258" s="52"/>
    </row>
    <row r="259" spans="1:27" ht="54" x14ac:dyDescent="0.25">
      <c r="A259" s="66" t="s">
        <v>1504</v>
      </c>
      <c r="B259" s="67" t="s">
        <v>766</v>
      </c>
      <c r="C259" s="68" t="s">
        <v>546</v>
      </c>
      <c r="D259" s="69">
        <v>8</v>
      </c>
      <c r="E259" s="67">
        <v>9</v>
      </c>
      <c r="F259" s="67">
        <v>9</v>
      </c>
      <c r="G259" s="67">
        <v>9</v>
      </c>
      <c r="H259" s="67">
        <v>9</v>
      </c>
      <c r="I259" s="67" t="s">
        <v>537</v>
      </c>
      <c r="J259" s="70" t="s">
        <v>537</v>
      </c>
      <c r="K259" s="71">
        <f t="shared" si="3"/>
        <v>44</v>
      </c>
      <c r="L259" s="67">
        <v>8</v>
      </c>
      <c r="N259" s="52"/>
      <c r="Q259" s="52"/>
      <c r="R259" s="52"/>
      <c r="S259" s="52"/>
      <c r="T259" s="52"/>
      <c r="U259" s="52"/>
      <c r="V259" s="52"/>
      <c r="W259" s="52"/>
      <c r="X259" s="52"/>
      <c r="Y259" s="52"/>
      <c r="AA259" s="52"/>
    </row>
    <row r="260" spans="1:27" s="72" customFormat="1" ht="36" x14ac:dyDescent="0.25">
      <c r="A260" s="59" t="s">
        <v>1505</v>
      </c>
      <c r="B260" s="60" t="s">
        <v>763</v>
      </c>
      <c r="C260" s="61" t="s">
        <v>546</v>
      </c>
      <c r="D260" s="62">
        <v>9</v>
      </c>
      <c r="E260" s="60">
        <v>9</v>
      </c>
      <c r="F260" s="60">
        <v>8</v>
      </c>
      <c r="G260" s="60">
        <v>9</v>
      </c>
      <c r="H260" s="60">
        <v>9</v>
      </c>
      <c r="I260" s="60" t="s">
        <v>537</v>
      </c>
      <c r="J260" s="63" t="s">
        <v>537</v>
      </c>
      <c r="K260" s="64">
        <f t="shared" si="3"/>
        <v>44</v>
      </c>
      <c r="L260" s="60">
        <v>8</v>
      </c>
    </row>
    <row r="261" spans="1:27" s="72" customFormat="1" ht="36" x14ac:dyDescent="0.25">
      <c r="A261" s="59" t="s">
        <v>1505</v>
      </c>
      <c r="B261" s="60" t="s">
        <v>763</v>
      </c>
      <c r="C261" s="61" t="s">
        <v>546</v>
      </c>
      <c r="D261" s="62">
        <v>9</v>
      </c>
      <c r="E261" s="60">
        <v>9</v>
      </c>
      <c r="F261" s="60">
        <v>9</v>
      </c>
      <c r="G261" s="60">
        <v>9</v>
      </c>
      <c r="H261" s="60" t="s">
        <v>537</v>
      </c>
      <c r="I261" s="60" t="s">
        <v>537</v>
      </c>
      <c r="J261" s="63" t="s">
        <v>537</v>
      </c>
      <c r="K261" s="64">
        <f t="shared" si="3"/>
        <v>36</v>
      </c>
      <c r="L261" s="60">
        <v>8</v>
      </c>
    </row>
    <row r="262" spans="1:27" ht="36" x14ac:dyDescent="0.25">
      <c r="A262" s="66" t="s">
        <v>1506</v>
      </c>
      <c r="B262" s="67" t="s">
        <v>767</v>
      </c>
      <c r="C262" s="68" t="s">
        <v>546</v>
      </c>
      <c r="D262" s="69">
        <v>9</v>
      </c>
      <c r="E262" s="67">
        <v>9</v>
      </c>
      <c r="F262" s="67">
        <v>9</v>
      </c>
      <c r="G262" s="67">
        <v>9</v>
      </c>
      <c r="H262" s="67" t="s">
        <v>537</v>
      </c>
      <c r="I262" s="67" t="s">
        <v>537</v>
      </c>
      <c r="J262" s="70" t="s">
        <v>537</v>
      </c>
      <c r="K262" s="71">
        <f t="shared" si="3"/>
        <v>36</v>
      </c>
      <c r="L262" s="67">
        <v>8</v>
      </c>
      <c r="N262" s="52"/>
      <c r="Q262" s="52"/>
      <c r="R262" s="52"/>
      <c r="S262" s="52"/>
      <c r="T262" s="52"/>
      <c r="U262" s="52"/>
      <c r="V262" s="52"/>
      <c r="W262" s="52"/>
      <c r="X262" s="52"/>
      <c r="Y262" s="52"/>
      <c r="AA262" s="52"/>
    </row>
    <row r="263" spans="1:27" ht="36" x14ac:dyDescent="0.25">
      <c r="A263" s="66" t="s">
        <v>1506</v>
      </c>
      <c r="B263" s="67" t="s">
        <v>767</v>
      </c>
      <c r="C263" s="68" t="s">
        <v>546</v>
      </c>
      <c r="D263" s="69">
        <v>9</v>
      </c>
      <c r="E263" s="67">
        <v>9</v>
      </c>
      <c r="F263" s="67">
        <v>8</v>
      </c>
      <c r="G263" s="67">
        <v>9</v>
      </c>
      <c r="H263" s="67">
        <v>9</v>
      </c>
      <c r="I263" s="67" t="s">
        <v>537</v>
      </c>
      <c r="J263" s="70" t="s">
        <v>537</v>
      </c>
      <c r="K263" s="71">
        <f t="shared" si="3"/>
        <v>44</v>
      </c>
      <c r="L263" s="67">
        <v>8</v>
      </c>
      <c r="N263" s="52"/>
      <c r="Q263" s="52"/>
      <c r="R263" s="52"/>
      <c r="S263" s="52"/>
      <c r="T263" s="52"/>
      <c r="U263" s="52"/>
      <c r="V263" s="52"/>
      <c r="W263" s="52"/>
      <c r="X263" s="52"/>
      <c r="Y263" s="52"/>
      <c r="AA263" s="52"/>
    </row>
    <row r="264" spans="1:27" s="72" customFormat="1" ht="36" x14ac:dyDescent="0.25">
      <c r="A264" s="59" t="s">
        <v>1507</v>
      </c>
      <c r="B264" s="60" t="s">
        <v>764</v>
      </c>
      <c r="C264" s="61" t="s">
        <v>546</v>
      </c>
      <c r="D264" s="62">
        <v>9</v>
      </c>
      <c r="E264" s="60">
        <v>9</v>
      </c>
      <c r="F264" s="60">
        <v>9</v>
      </c>
      <c r="G264" s="60">
        <v>9</v>
      </c>
      <c r="H264" s="60">
        <v>9</v>
      </c>
      <c r="I264" s="60" t="s">
        <v>537</v>
      </c>
      <c r="J264" s="63" t="s">
        <v>537</v>
      </c>
      <c r="K264" s="64">
        <f t="shared" si="3"/>
        <v>45</v>
      </c>
      <c r="L264" s="60">
        <v>8</v>
      </c>
    </row>
    <row r="265" spans="1:27" s="72" customFormat="1" ht="36" x14ac:dyDescent="0.25">
      <c r="A265" s="59" t="s">
        <v>1507</v>
      </c>
      <c r="B265" s="60" t="s">
        <v>764</v>
      </c>
      <c r="C265" s="61" t="s">
        <v>546</v>
      </c>
      <c r="D265" s="62" t="s">
        <v>537</v>
      </c>
      <c r="E265" s="60">
        <v>9</v>
      </c>
      <c r="F265" s="60">
        <v>9</v>
      </c>
      <c r="G265" s="60">
        <v>8</v>
      </c>
      <c r="H265" s="60">
        <v>9</v>
      </c>
      <c r="I265" s="60" t="s">
        <v>537</v>
      </c>
      <c r="J265" s="63" t="s">
        <v>537</v>
      </c>
      <c r="K265" s="64">
        <f t="shared" si="3"/>
        <v>35</v>
      </c>
      <c r="L265" s="60">
        <v>8</v>
      </c>
    </row>
    <row r="266" spans="1:27" ht="36" x14ac:dyDescent="0.25">
      <c r="A266" s="66" t="s">
        <v>1508</v>
      </c>
      <c r="B266" s="67" t="s">
        <v>768</v>
      </c>
      <c r="C266" s="68" t="s">
        <v>546</v>
      </c>
      <c r="D266" s="69" t="s">
        <v>537</v>
      </c>
      <c r="E266" s="67">
        <v>9</v>
      </c>
      <c r="F266" s="67">
        <v>9</v>
      </c>
      <c r="G266" s="67">
        <v>8</v>
      </c>
      <c r="H266" s="67">
        <v>9</v>
      </c>
      <c r="I266" s="67" t="s">
        <v>537</v>
      </c>
      <c r="J266" s="70" t="s">
        <v>537</v>
      </c>
      <c r="K266" s="71">
        <f t="shared" si="3"/>
        <v>35</v>
      </c>
      <c r="L266" s="67">
        <v>8</v>
      </c>
      <c r="N266" s="52"/>
      <c r="Q266" s="52"/>
      <c r="R266" s="52"/>
      <c r="S266" s="52"/>
      <c r="T266" s="52"/>
      <c r="U266" s="52"/>
      <c r="V266" s="52"/>
      <c r="W266" s="52"/>
      <c r="X266" s="52"/>
      <c r="Y266" s="52"/>
      <c r="AA266" s="52"/>
    </row>
    <row r="267" spans="1:27" ht="36" x14ac:dyDescent="0.25">
      <c r="A267" s="66" t="s">
        <v>1508</v>
      </c>
      <c r="B267" s="67" t="s">
        <v>768</v>
      </c>
      <c r="C267" s="68" t="s">
        <v>546</v>
      </c>
      <c r="D267" s="69">
        <v>9</v>
      </c>
      <c r="E267" s="67">
        <v>9</v>
      </c>
      <c r="F267" s="67">
        <v>9</v>
      </c>
      <c r="G267" s="67">
        <v>9</v>
      </c>
      <c r="H267" s="67">
        <v>9</v>
      </c>
      <c r="I267" s="67" t="s">
        <v>537</v>
      </c>
      <c r="J267" s="70" t="s">
        <v>537</v>
      </c>
      <c r="K267" s="71">
        <f t="shared" si="3"/>
        <v>45</v>
      </c>
      <c r="L267" s="67">
        <v>8</v>
      </c>
      <c r="N267" s="52"/>
      <c r="Q267" s="52"/>
      <c r="R267" s="52"/>
      <c r="S267" s="52"/>
      <c r="T267" s="52"/>
      <c r="U267" s="52"/>
      <c r="V267" s="52"/>
      <c r="W267" s="52"/>
      <c r="X267" s="52"/>
      <c r="Y267" s="52"/>
      <c r="AA267" s="52"/>
    </row>
    <row r="268" spans="1:27" s="72" customFormat="1" ht="36" x14ac:dyDescent="0.25">
      <c r="A268" s="59" t="s">
        <v>1509</v>
      </c>
      <c r="B268" s="60" t="s">
        <v>837</v>
      </c>
      <c r="C268" s="61" t="s">
        <v>546</v>
      </c>
      <c r="D268" s="62">
        <v>9</v>
      </c>
      <c r="E268" s="60">
        <v>9</v>
      </c>
      <c r="F268" s="60">
        <v>9</v>
      </c>
      <c r="G268" s="60">
        <v>8</v>
      </c>
      <c r="H268" s="60">
        <v>9</v>
      </c>
      <c r="I268" s="60" t="s">
        <v>537</v>
      </c>
      <c r="J268" s="63" t="s">
        <v>537</v>
      </c>
      <c r="K268" s="64">
        <f t="shared" si="3"/>
        <v>44</v>
      </c>
      <c r="L268" s="60">
        <v>8</v>
      </c>
    </row>
    <row r="269" spans="1:27" s="72" customFormat="1" ht="36" x14ac:dyDescent="0.25">
      <c r="A269" s="59" t="s">
        <v>1509</v>
      </c>
      <c r="B269" s="60" t="s">
        <v>837</v>
      </c>
      <c r="C269" s="61" t="s">
        <v>546</v>
      </c>
      <c r="D269" s="62">
        <v>9</v>
      </c>
      <c r="E269" s="60">
        <v>9</v>
      </c>
      <c r="F269" s="60">
        <v>9</v>
      </c>
      <c r="G269" s="60">
        <v>9</v>
      </c>
      <c r="H269" s="60" t="s">
        <v>537</v>
      </c>
      <c r="I269" s="60" t="s">
        <v>537</v>
      </c>
      <c r="J269" s="63" t="s">
        <v>537</v>
      </c>
      <c r="K269" s="64">
        <f t="shared" si="3"/>
        <v>36</v>
      </c>
      <c r="L269" s="60">
        <v>8</v>
      </c>
    </row>
    <row r="270" spans="1:27" ht="36" x14ac:dyDescent="0.25">
      <c r="A270" s="66" t="s">
        <v>1510</v>
      </c>
      <c r="B270" s="67" t="s">
        <v>836</v>
      </c>
      <c r="C270" s="68" t="s">
        <v>546</v>
      </c>
      <c r="D270" s="69">
        <v>9</v>
      </c>
      <c r="E270" s="67">
        <v>9</v>
      </c>
      <c r="F270" s="67">
        <v>9</v>
      </c>
      <c r="G270" s="67">
        <v>9</v>
      </c>
      <c r="H270" s="67" t="s">
        <v>537</v>
      </c>
      <c r="I270" s="67" t="s">
        <v>537</v>
      </c>
      <c r="J270" s="70" t="s">
        <v>537</v>
      </c>
      <c r="K270" s="71">
        <f t="shared" si="3"/>
        <v>36</v>
      </c>
      <c r="L270" s="67">
        <v>8</v>
      </c>
      <c r="N270" s="52"/>
      <c r="Q270" s="52"/>
      <c r="R270" s="52"/>
      <c r="S270" s="52"/>
      <c r="T270" s="52"/>
      <c r="U270" s="52"/>
      <c r="V270" s="52"/>
      <c r="W270" s="52"/>
      <c r="X270" s="52"/>
      <c r="Y270" s="52"/>
      <c r="AA270" s="52"/>
    </row>
    <row r="271" spans="1:27" ht="36" x14ac:dyDescent="0.25">
      <c r="A271" s="66" t="s">
        <v>1510</v>
      </c>
      <c r="B271" s="67" t="s">
        <v>836</v>
      </c>
      <c r="C271" s="68" t="s">
        <v>546</v>
      </c>
      <c r="D271" s="69">
        <v>9</v>
      </c>
      <c r="E271" s="67">
        <v>9</v>
      </c>
      <c r="F271" s="67">
        <v>9</v>
      </c>
      <c r="G271" s="67">
        <v>8</v>
      </c>
      <c r="H271" s="67">
        <v>9</v>
      </c>
      <c r="I271" s="67" t="s">
        <v>537</v>
      </c>
      <c r="J271" s="70" t="s">
        <v>537</v>
      </c>
      <c r="K271" s="71">
        <f t="shared" si="3"/>
        <v>44</v>
      </c>
      <c r="L271" s="67">
        <v>8</v>
      </c>
      <c r="N271" s="52"/>
      <c r="Q271" s="52"/>
      <c r="R271" s="52"/>
      <c r="S271" s="52"/>
      <c r="T271" s="52"/>
      <c r="U271" s="52"/>
      <c r="V271" s="52"/>
      <c r="W271" s="52"/>
      <c r="X271" s="52"/>
      <c r="Y271" s="52"/>
      <c r="AA271" s="52"/>
    </row>
    <row r="272" spans="1:27" s="72" customFormat="1" ht="36" x14ac:dyDescent="0.25">
      <c r="A272" s="59" t="s">
        <v>1511</v>
      </c>
      <c r="B272" s="60" t="s">
        <v>809</v>
      </c>
      <c r="C272" s="61" t="s">
        <v>546</v>
      </c>
      <c r="D272" s="62">
        <v>9</v>
      </c>
      <c r="E272" s="60">
        <v>9</v>
      </c>
      <c r="F272" s="60">
        <v>9</v>
      </c>
      <c r="G272" s="60">
        <v>9</v>
      </c>
      <c r="H272" s="60">
        <v>9</v>
      </c>
      <c r="I272" s="60" t="s">
        <v>537</v>
      </c>
      <c r="J272" s="63" t="s">
        <v>537</v>
      </c>
      <c r="K272" s="64">
        <f t="shared" si="3"/>
        <v>45</v>
      </c>
      <c r="L272" s="60">
        <v>8</v>
      </c>
    </row>
    <row r="273" spans="1:27" s="72" customFormat="1" ht="36" x14ac:dyDescent="0.25">
      <c r="A273" s="59" t="s">
        <v>1511</v>
      </c>
      <c r="B273" s="60" t="s">
        <v>809</v>
      </c>
      <c r="C273" s="61" t="s">
        <v>546</v>
      </c>
      <c r="D273" s="62" t="s">
        <v>537</v>
      </c>
      <c r="E273" s="60">
        <v>9</v>
      </c>
      <c r="F273" s="60">
        <v>9</v>
      </c>
      <c r="G273" s="60">
        <v>9</v>
      </c>
      <c r="H273" s="60">
        <v>8</v>
      </c>
      <c r="I273" s="60" t="s">
        <v>537</v>
      </c>
      <c r="J273" s="63" t="s">
        <v>537</v>
      </c>
      <c r="K273" s="64">
        <f t="shared" si="3"/>
        <v>35</v>
      </c>
      <c r="L273" s="60">
        <v>8</v>
      </c>
    </row>
    <row r="274" spans="1:27" ht="36" x14ac:dyDescent="0.25">
      <c r="A274" s="66" t="s">
        <v>1512</v>
      </c>
      <c r="B274" s="67" t="s">
        <v>810</v>
      </c>
      <c r="C274" s="68" t="s">
        <v>546</v>
      </c>
      <c r="D274" s="69" t="s">
        <v>537</v>
      </c>
      <c r="E274" s="67">
        <v>9</v>
      </c>
      <c r="F274" s="67">
        <v>9</v>
      </c>
      <c r="G274" s="67">
        <v>9</v>
      </c>
      <c r="H274" s="67">
        <v>8</v>
      </c>
      <c r="I274" s="67" t="s">
        <v>537</v>
      </c>
      <c r="J274" s="70" t="s">
        <v>537</v>
      </c>
      <c r="K274" s="71">
        <f t="shared" si="3"/>
        <v>35</v>
      </c>
      <c r="L274" s="67">
        <v>8</v>
      </c>
      <c r="N274" s="52"/>
      <c r="Q274" s="52"/>
      <c r="R274" s="52"/>
      <c r="S274" s="52"/>
      <c r="T274" s="52"/>
      <c r="U274" s="52"/>
      <c r="V274" s="52"/>
      <c r="W274" s="52"/>
      <c r="X274" s="52"/>
      <c r="Y274" s="52"/>
      <c r="AA274" s="52"/>
    </row>
    <row r="275" spans="1:27" ht="36" x14ac:dyDescent="0.25">
      <c r="A275" s="66" t="s">
        <v>1512</v>
      </c>
      <c r="B275" s="67" t="s">
        <v>810</v>
      </c>
      <c r="C275" s="68" t="s">
        <v>546</v>
      </c>
      <c r="D275" s="69">
        <v>9</v>
      </c>
      <c r="E275" s="67">
        <v>9</v>
      </c>
      <c r="F275" s="67">
        <v>9</v>
      </c>
      <c r="G275" s="67">
        <v>9</v>
      </c>
      <c r="H275" s="67">
        <v>9</v>
      </c>
      <c r="I275" s="67" t="s">
        <v>537</v>
      </c>
      <c r="J275" s="70" t="s">
        <v>537</v>
      </c>
      <c r="K275" s="71">
        <f t="shared" si="3"/>
        <v>45</v>
      </c>
      <c r="L275" s="67">
        <v>8</v>
      </c>
      <c r="N275" s="52"/>
      <c r="Q275" s="52"/>
      <c r="R275" s="52"/>
      <c r="S275" s="52"/>
      <c r="T275" s="52"/>
      <c r="U275" s="52"/>
      <c r="V275" s="52"/>
      <c r="W275" s="52"/>
      <c r="X275" s="52"/>
      <c r="Y275" s="52"/>
      <c r="AA275" s="52"/>
    </row>
    <row r="276" spans="1:27" s="72" customFormat="1" ht="90" x14ac:dyDescent="0.25">
      <c r="A276" s="59" t="s">
        <v>1513</v>
      </c>
      <c r="B276" s="60" t="s">
        <v>324</v>
      </c>
      <c r="C276" s="61" t="s">
        <v>551</v>
      </c>
      <c r="D276" s="62" t="s">
        <v>537</v>
      </c>
      <c r="E276" s="60" t="s">
        <v>537</v>
      </c>
      <c r="F276" s="60" t="s">
        <v>537</v>
      </c>
      <c r="G276" s="60" t="s">
        <v>537</v>
      </c>
      <c r="H276" s="60">
        <v>12</v>
      </c>
      <c r="I276" s="60">
        <v>12</v>
      </c>
      <c r="J276" s="63">
        <v>12</v>
      </c>
      <c r="K276" s="64">
        <v>60</v>
      </c>
      <c r="L276" s="60">
        <v>12</v>
      </c>
    </row>
    <row r="277" spans="1:27" s="72" customFormat="1" ht="90" x14ac:dyDescent="0.25">
      <c r="A277" s="59" t="s">
        <v>1513</v>
      </c>
      <c r="B277" s="60" t="s">
        <v>324</v>
      </c>
      <c r="C277" s="61" t="s">
        <v>551</v>
      </c>
      <c r="D277" s="62" t="s">
        <v>537</v>
      </c>
      <c r="E277" s="60" t="s">
        <v>537</v>
      </c>
      <c r="F277" s="60" t="s">
        <v>537</v>
      </c>
      <c r="G277" s="60" t="s">
        <v>537</v>
      </c>
      <c r="H277" s="60" t="s">
        <v>537</v>
      </c>
      <c r="I277" s="60">
        <v>12</v>
      </c>
      <c r="J277" s="63">
        <v>12</v>
      </c>
      <c r="K277" s="64">
        <v>60</v>
      </c>
      <c r="L277" s="60">
        <v>12</v>
      </c>
    </row>
    <row r="278" spans="1:27" ht="108" x14ac:dyDescent="0.25">
      <c r="A278" s="66" t="s">
        <v>1514</v>
      </c>
      <c r="B278" s="67" t="s">
        <v>325</v>
      </c>
      <c r="C278" s="68" t="s">
        <v>551</v>
      </c>
      <c r="D278" s="69" t="s">
        <v>537</v>
      </c>
      <c r="E278" s="67" t="s">
        <v>537</v>
      </c>
      <c r="F278" s="67" t="s">
        <v>537</v>
      </c>
      <c r="G278" s="67" t="s">
        <v>537</v>
      </c>
      <c r="H278" s="67" t="s">
        <v>537</v>
      </c>
      <c r="I278" s="67">
        <v>12</v>
      </c>
      <c r="J278" s="70">
        <v>12</v>
      </c>
      <c r="K278" s="71">
        <v>60</v>
      </c>
      <c r="L278" s="67">
        <v>12</v>
      </c>
      <c r="N278" s="52"/>
      <c r="Q278" s="52"/>
      <c r="R278" s="52"/>
      <c r="S278" s="52"/>
      <c r="T278" s="52"/>
      <c r="U278" s="52"/>
      <c r="V278" s="52"/>
      <c r="W278" s="52"/>
      <c r="X278" s="52"/>
      <c r="Y278" s="52"/>
      <c r="AA278" s="52"/>
    </row>
    <row r="279" spans="1:27" ht="108" x14ac:dyDescent="0.25">
      <c r="A279" s="66" t="s">
        <v>1514</v>
      </c>
      <c r="B279" s="67" t="s">
        <v>325</v>
      </c>
      <c r="C279" s="68" t="s">
        <v>551</v>
      </c>
      <c r="D279" s="69" t="s">
        <v>537</v>
      </c>
      <c r="E279" s="67" t="s">
        <v>537</v>
      </c>
      <c r="F279" s="67" t="s">
        <v>537</v>
      </c>
      <c r="G279" s="67" t="s">
        <v>537</v>
      </c>
      <c r="H279" s="67">
        <v>12</v>
      </c>
      <c r="I279" s="67">
        <v>12</v>
      </c>
      <c r="J279" s="70">
        <v>12</v>
      </c>
      <c r="K279" s="71">
        <v>60</v>
      </c>
      <c r="L279" s="67">
        <v>12</v>
      </c>
      <c r="N279" s="52"/>
      <c r="Q279" s="52"/>
      <c r="R279" s="52"/>
      <c r="S279" s="52"/>
      <c r="T279" s="52"/>
      <c r="U279" s="52"/>
      <c r="V279" s="52"/>
      <c r="W279" s="52"/>
      <c r="X279" s="52"/>
      <c r="Y279" s="52"/>
      <c r="AA279" s="52"/>
    </row>
    <row r="280" spans="1:27" s="72" customFormat="1" ht="72" x14ac:dyDescent="0.25">
      <c r="A280" s="59" t="s">
        <v>1515</v>
      </c>
      <c r="B280" s="60" t="s">
        <v>322</v>
      </c>
      <c r="C280" s="61" t="s">
        <v>546</v>
      </c>
      <c r="D280" s="62" t="s">
        <v>537</v>
      </c>
      <c r="E280" s="60" t="s">
        <v>537</v>
      </c>
      <c r="F280" s="60" t="s">
        <v>537</v>
      </c>
      <c r="G280" s="60" t="s">
        <v>537</v>
      </c>
      <c r="H280" s="60">
        <v>12</v>
      </c>
      <c r="I280" s="60">
        <v>12</v>
      </c>
      <c r="J280" s="63">
        <v>12</v>
      </c>
      <c r="K280" s="64">
        <v>60</v>
      </c>
      <c r="L280" s="60">
        <v>12</v>
      </c>
    </row>
    <row r="281" spans="1:27" s="72" customFormat="1" ht="72" x14ac:dyDescent="0.25">
      <c r="A281" s="59" t="s">
        <v>1515</v>
      </c>
      <c r="B281" s="60" t="s">
        <v>322</v>
      </c>
      <c r="C281" s="61" t="s">
        <v>546</v>
      </c>
      <c r="D281" s="62" t="s">
        <v>537</v>
      </c>
      <c r="E281" s="60" t="s">
        <v>537</v>
      </c>
      <c r="F281" s="60" t="s">
        <v>537</v>
      </c>
      <c r="G281" s="60" t="s">
        <v>537</v>
      </c>
      <c r="H281" s="60" t="s">
        <v>537</v>
      </c>
      <c r="I281" s="60">
        <v>12</v>
      </c>
      <c r="J281" s="63">
        <v>12</v>
      </c>
      <c r="K281" s="64">
        <v>60</v>
      </c>
      <c r="L281" s="60">
        <v>12</v>
      </c>
    </row>
    <row r="282" spans="1:27" ht="90" x14ac:dyDescent="0.25">
      <c r="A282" s="66" t="s">
        <v>1516</v>
      </c>
      <c r="B282" s="67" t="s">
        <v>323</v>
      </c>
      <c r="C282" s="68" t="s">
        <v>546</v>
      </c>
      <c r="D282" s="69" t="s">
        <v>537</v>
      </c>
      <c r="E282" s="67" t="s">
        <v>537</v>
      </c>
      <c r="F282" s="67" t="s">
        <v>537</v>
      </c>
      <c r="G282" s="67" t="s">
        <v>537</v>
      </c>
      <c r="H282" s="67" t="s">
        <v>537</v>
      </c>
      <c r="I282" s="67">
        <v>12</v>
      </c>
      <c r="J282" s="70">
        <v>12</v>
      </c>
      <c r="K282" s="71">
        <v>60</v>
      </c>
      <c r="L282" s="67">
        <v>12</v>
      </c>
      <c r="N282" s="52"/>
      <c r="Q282" s="52"/>
      <c r="R282" s="52"/>
      <c r="S282" s="52"/>
      <c r="T282" s="52"/>
      <c r="U282" s="52"/>
      <c r="V282" s="52"/>
      <c r="W282" s="52"/>
      <c r="X282" s="52"/>
      <c r="Y282" s="52"/>
      <c r="AA282" s="52"/>
    </row>
    <row r="283" spans="1:27" ht="90" x14ac:dyDescent="0.25">
      <c r="A283" s="66" t="s">
        <v>1516</v>
      </c>
      <c r="B283" s="67" t="s">
        <v>323</v>
      </c>
      <c r="C283" s="68" t="s">
        <v>546</v>
      </c>
      <c r="D283" s="69" t="s">
        <v>537</v>
      </c>
      <c r="E283" s="67" t="s">
        <v>537</v>
      </c>
      <c r="F283" s="67" t="s">
        <v>537</v>
      </c>
      <c r="G283" s="67" t="s">
        <v>537</v>
      </c>
      <c r="H283" s="67">
        <v>12</v>
      </c>
      <c r="I283" s="67">
        <v>12</v>
      </c>
      <c r="J283" s="70">
        <v>12</v>
      </c>
      <c r="K283" s="71">
        <v>60</v>
      </c>
      <c r="L283" s="67">
        <v>12</v>
      </c>
      <c r="N283" s="52"/>
      <c r="Q283" s="52"/>
      <c r="R283" s="52"/>
      <c r="S283" s="52"/>
      <c r="T283" s="52"/>
      <c r="U283" s="52"/>
      <c r="V283" s="52"/>
      <c r="W283" s="52"/>
      <c r="X283" s="52"/>
      <c r="Y283" s="52"/>
      <c r="AA283" s="52"/>
    </row>
    <row r="284" spans="1:27" s="72" customFormat="1" ht="90" x14ac:dyDescent="0.25">
      <c r="A284" s="59" t="s">
        <v>1517</v>
      </c>
      <c r="B284" s="60" t="s">
        <v>321</v>
      </c>
      <c r="C284" s="61" t="s">
        <v>551</v>
      </c>
      <c r="D284" s="62">
        <v>12</v>
      </c>
      <c r="E284" s="60">
        <v>12</v>
      </c>
      <c r="F284" s="60">
        <v>12</v>
      </c>
      <c r="G284" s="60" t="s">
        <v>537</v>
      </c>
      <c r="H284" s="60" t="s">
        <v>537</v>
      </c>
      <c r="I284" s="60" t="s">
        <v>537</v>
      </c>
      <c r="J284" s="63" t="s">
        <v>537</v>
      </c>
      <c r="K284" s="64">
        <v>84</v>
      </c>
      <c r="L284" s="60">
        <v>12</v>
      </c>
    </row>
    <row r="285" spans="1:27" s="72" customFormat="1" ht="90" x14ac:dyDescent="0.25">
      <c r="A285" s="59" t="s">
        <v>1517</v>
      </c>
      <c r="B285" s="60" t="s">
        <v>321</v>
      </c>
      <c r="C285" s="61" t="s">
        <v>551</v>
      </c>
      <c r="D285" s="62">
        <v>12</v>
      </c>
      <c r="E285" s="60">
        <v>12</v>
      </c>
      <c r="F285" s="60" t="s">
        <v>537</v>
      </c>
      <c r="G285" s="60" t="s">
        <v>537</v>
      </c>
      <c r="H285" s="60" t="s">
        <v>537</v>
      </c>
      <c r="I285" s="60">
        <v>12</v>
      </c>
      <c r="J285" s="63">
        <v>12</v>
      </c>
      <c r="K285" s="64">
        <v>84</v>
      </c>
      <c r="L285" s="60">
        <v>12</v>
      </c>
    </row>
    <row r="286" spans="1:27" ht="90" x14ac:dyDescent="0.25">
      <c r="A286" s="66" t="s">
        <v>1518</v>
      </c>
      <c r="B286" s="67" t="s">
        <v>328</v>
      </c>
      <c r="C286" s="68" t="s">
        <v>551</v>
      </c>
      <c r="D286" s="69">
        <v>12</v>
      </c>
      <c r="E286" s="67">
        <v>12</v>
      </c>
      <c r="F286" s="67" t="s">
        <v>537</v>
      </c>
      <c r="G286" s="67" t="s">
        <v>537</v>
      </c>
      <c r="H286" s="67" t="s">
        <v>537</v>
      </c>
      <c r="I286" s="67">
        <v>12</v>
      </c>
      <c r="J286" s="70">
        <v>12</v>
      </c>
      <c r="K286" s="71">
        <v>84</v>
      </c>
      <c r="L286" s="67">
        <v>12</v>
      </c>
      <c r="N286" s="52"/>
      <c r="Q286" s="52"/>
      <c r="R286" s="52"/>
      <c r="S286" s="52"/>
      <c r="T286" s="52"/>
      <c r="U286" s="52"/>
      <c r="V286" s="52"/>
      <c r="W286" s="52"/>
      <c r="X286" s="52"/>
      <c r="Y286" s="52"/>
      <c r="AA286" s="52"/>
    </row>
    <row r="287" spans="1:27" ht="90" x14ac:dyDescent="0.25">
      <c r="A287" s="66" t="s">
        <v>1518</v>
      </c>
      <c r="B287" s="67" t="s">
        <v>328</v>
      </c>
      <c r="C287" s="68" t="s">
        <v>551</v>
      </c>
      <c r="D287" s="69">
        <v>12</v>
      </c>
      <c r="E287" s="67">
        <v>12</v>
      </c>
      <c r="F287" s="67">
        <v>12</v>
      </c>
      <c r="G287" s="67" t="s">
        <v>537</v>
      </c>
      <c r="H287" s="67" t="s">
        <v>537</v>
      </c>
      <c r="I287" s="67" t="s">
        <v>537</v>
      </c>
      <c r="J287" s="70" t="s">
        <v>537</v>
      </c>
      <c r="K287" s="71">
        <v>84</v>
      </c>
      <c r="L287" s="67">
        <v>12</v>
      </c>
      <c r="N287" s="52"/>
      <c r="Q287" s="52"/>
      <c r="R287" s="52"/>
      <c r="S287" s="52"/>
      <c r="T287" s="52"/>
      <c r="U287" s="52"/>
      <c r="V287" s="52"/>
      <c r="W287" s="52"/>
      <c r="X287" s="52"/>
      <c r="Y287" s="52"/>
      <c r="AA287" s="52"/>
    </row>
    <row r="288" spans="1:27" s="72" customFormat="1" ht="90" x14ac:dyDescent="0.25">
      <c r="A288" s="59" t="s">
        <v>1519</v>
      </c>
      <c r="B288" s="60" t="s">
        <v>326</v>
      </c>
      <c r="C288" s="61" t="s">
        <v>546</v>
      </c>
      <c r="D288" s="62">
        <v>12</v>
      </c>
      <c r="E288" s="60">
        <v>12</v>
      </c>
      <c r="F288" s="60">
        <v>12</v>
      </c>
      <c r="G288" s="60" t="s">
        <v>537</v>
      </c>
      <c r="H288" s="60" t="s">
        <v>537</v>
      </c>
      <c r="I288" s="60" t="s">
        <v>537</v>
      </c>
      <c r="J288" s="63" t="s">
        <v>537</v>
      </c>
      <c r="K288" s="64">
        <v>84</v>
      </c>
      <c r="L288" s="60">
        <v>12</v>
      </c>
    </row>
    <row r="289" spans="1:27" s="72" customFormat="1" ht="90" x14ac:dyDescent="0.25">
      <c r="A289" s="59" t="s">
        <v>1519</v>
      </c>
      <c r="B289" s="60" t="s">
        <v>326</v>
      </c>
      <c r="C289" s="61" t="s">
        <v>546</v>
      </c>
      <c r="D289" s="62">
        <v>12</v>
      </c>
      <c r="E289" s="60">
        <v>12</v>
      </c>
      <c r="F289" s="60" t="s">
        <v>537</v>
      </c>
      <c r="G289" s="60" t="s">
        <v>537</v>
      </c>
      <c r="H289" s="60" t="s">
        <v>537</v>
      </c>
      <c r="I289" s="60">
        <v>12</v>
      </c>
      <c r="J289" s="63">
        <v>12</v>
      </c>
      <c r="K289" s="64">
        <v>84</v>
      </c>
      <c r="L289" s="60">
        <v>12</v>
      </c>
    </row>
    <row r="290" spans="1:27" ht="90" x14ac:dyDescent="0.25">
      <c r="A290" s="66" t="s">
        <v>1520</v>
      </c>
      <c r="B290" s="67" t="s">
        <v>327</v>
      </c>
      <c r="C290" s="68" t="s">
        <v>546</v>
      </c>
      <c r="D290" s="69">
        <v>12</v>
      </c>
      <c r="E290" s="67">
        <v>12</v>
      </c>
      <c r="F290" s="67" t="s">
        <v>537</v>
      </c>
      <c r="G290" s="67" t="s">
        <v>537</v>
      </c>
      <c r="H290" s="67" t="s">
        <v>537</v>
      </c>
      <c r="I290" s="67">
        <v>12</v>
      </c>
      <c r="J290" s="70">
        <v>12</v>
      </c>
      <c r="K290" s="71">
        <v>84</v>
      </c>
      <c r="L290" s="67">
        <v>12</v>
      </c>
      <c r="N290" s="52"/>
      <c r="Q290" s="52"/>
      <c r="R290" s="52"/>
      <c r="S290" s="52"/>
      <c r="T290" s="52"/>
      <c r="U290" s="52"/>
      <c r="V290" s="52"/>
      <c r="W290" s="52"/>
      <c r="X290" s="52"/>
      <c r="Y290" s="52"/>
      <c r="AA290" s="52"/>
    </row>
    <row r="291" spans="1:27" ht="90" x14ac:dyDescent="0.25">
      <c r="A291" s="66" t="s">
        <v>1520</v>
      </c>
      <c r="B291" s="67" t="s">
        <v>327</v>
      </c>
      <c r="C291" s="68" t="s">
        <v>546</v>
      </c>
      <c r="D291" s="69">
        <v>12</v>
      </c>
      <c r="E291" s="67">
        <v>12</v>
      </c>
      <c r="F291" s="67">
        <v>12</v>
      </c>
      <c r="G291" s="67" t="s">
        <v>537</v>
      </c>
      <c r="H291" s="67" t="s">
        <v>537</v>
      </c>
      <c r="I291" s="67" t="s">
        <v>537</v>
      </c>
      <c r="J291" s="70" t="s">
        <v>537</v>
      </c>
      <c r="K291" s="71">
        <v>84</v>
      </c>
      <c r="L291" s="67">
        <v>12</v>
      </c>
      <c r="N291" s="52"/>
      <c r="Q291" s="52"/>
      <c r="R291" s="52"/>
      <c r="S291" s="52"/>
      <c r="T291" s="52"/>
      <c r="U291" s="52"/>
      <c r="V291" s="52"/>
      <c r="W291" s="52"/>
      <c r="X291" s="52"/>
      <c r="Y291" s="52"/>
      <c r="AA291" s="52"/>
    </row>
    <row r="292" spans="1:27" s="72" customFormat="1" ht="36" x14ac:dyDescent="0.25">
      <c r="A292" s="59" t="s">
        <v>1521</v>
      </c>
      <c r="B292" s="60" t="s">
        <v>329</v>
      </c>
      <c r="C292" s="61" t="s">
        <v>546</v>
      </c>
      <c r="D292" s="62">
        <v>10</v>
      </c>
      <c r="E292" s="60">
        <v>10</v>
      </c>
      <c r="F292" s="60">
        <v>10</v>
      </c>
      <c r="G292" s="60">
        <v>10</v>
      </c>
      <c r="H292" s="60" t="s">
        <v>537</v>
      </c>
      <c r="I292" s="60" t="s">
        <v>537</v>
      </c>
      <c r="J292" s="63" t="s">
        <v>537</v>
      </c>
      <c r="K292" s="64">
        <v>80</v>
      </c>
      <c r="L292" s="60">
        <v>10</v>
      </c>
    </row>
    <row r="293" spans="1:27" s="72" customFormat="1" ht="36" x14ac:dyDescent="0.25">
      <c r="A293" s="59" t="s">
        <v>1521</v>
      </c>
      <c r="B293" s="60" t="s">
        <v>329</v>
      </c>
      <c r="C293" s="61" t="s">
        <v>546</v>
      </c>
      <c r="D293" s="62">
        <v>8</v>
      </c>
      <c r="E293" s="60">
        <v>8</v>
      </c>
      <c r="F293" s="60">
        <v>8</v>
      </c>
      <c r="G293" s="60">
        <v>8</v>
      </c>
      <c r="H293" s="60">
        <v>8</v>
      </c>
      <c r="I293" s="60" t="s">
        <v>537</v>
      </c>
      <c r="J293" s="63" t="s">
        <v>537</v>
      </c>
      <c r="K293" s="64">
        <v>80</v>
      </c>
      <c r="L293" s="60">
        <v>8</v>
      </c>
    </row>
    <row r="294" spans="1:27" ht="36" x14ac:dyDescent="0.25">
      <c r="A294" s="66" t="s">
        <v>1522</v>
      </c>
      <c r="B294" s="67" t="s">
        <v>331</v>
      </c>
      <c r="C294" s="68" t="s">
        <v>546</v>
      </c>
      <c r="D294" s="69">
        <v>8</v>
      </c>
      <c r="E294" s="67">
        <v>8</v>
      </c>
      <c r="F294" s="67">
        <v>8</v>
      </c>
      <c r="G294" s="67">
        <v>8</v>
      </c>
      <c r="H294" s="67">
        <v>8</v>
      </c>
      <c r="I294" s="67" t="s">
        <v>537</v>
      </c>
      <c r="J294" s="70" t="s">
        <v>537</v>
      </c>
      <c r="K294" s="71">
        <v>80</v>
      </c>
      <c r="L294" s="67">
        <v>8</v>
      </c>
      <c r="N294" s="52"/>
      <c r="Q294" s="52"/>
      <c r="R294" s="52"/>
      <c r="S294" s="52"/>
      <c r="T294" s="52"/>
      <c r="U294" s="52"/>
      <c r="V294" s="52"/>
      <c r="W294" s="52"/>
      <c r="X294" s="52"/>
      <c r="Y294" s="52"/>
      <c r="AA294" s="52"/>
    </row>
    <row r="295" spans="1:27" ht="36" x14ac:dyDescent="0.25">
      <c r="A295" s="66" t="s">
        <v>1522</v>
      </c>
      <c r="B295" s="67" t="s">
        <v>331</v>
      </c>
      <c r="C295" s="68" t="s">
        <v>546</v>
      </c>
      <c r="D295" s="69">
        <v>10</v>
      </c>
      <c r="E295" s="67">
        <v>10</v>
      </c>
      <c r="F295" s="67">
        <v>10</v>
      </c>
      <c r="G295" s="67">
        <v>10</v>
      </c>
      <c r="H295" s="67" t="s">
        <v>537</v>
      </c>
      <c r="I295" s="67" t="s">
        <v>537</v>
      </c>
      <c r="J295" s="70" t="s">
        <v>537</v>
      </c>
      <c r="K295" s="71">
        <v>80</v>
      </c>
      <c r="L295" s="67">
        <v>10</v>
      </c>
      <c r="N295" s="52"/>
      <c r="Q295" s="52"/>
      <c r="R295" s="52"/>
      <c r="S295" s="52"/>
      <c r="T295" s="52"/>
      <c r="U295" s="52"/>
      <c r="V295" s="52"/>
      <c r="W295" s="52"/>
      <c r="X295" s="52"/>
      <c r="Y295" s="52"/>
      <c r="AA295" s="52"/>
    </row>
    <row r="296" spans="1:27" s="72" customFormat="1" ht="36" x14ac:dyDescent="0.25">
      <c r="A296" s="59" t="s">
        <v>1523</v>
      </c>
      <c r="B296" s="60" t="s">
        <v>398</v>
      </c>
      <c r="C296" s="61" t="s">
        <v>546</v>
      </c>
      <c r="D296" s="62" t="s">
        <v>537</v>
      </c>
      <c r="E296" s="60">
        <v>10</v>
      </c>
      <c r="F296" s="60">
        <v>10</v>
      </c>
      <c r="G296" s="60">
        <v>10</v>
      </c>
      <c r="H296" s="60">
        <v>10</v>
      </c>
      <c r="I296" s="60" t="s">
        <v>537</v>
      </c>
      <c r="J296" s="63" t="s">
        <v>537</v>
      </c>
      <c r="K296" s="64">
        <v>80</v>
      </c>
      <c r="L296" s="60">
        <v>10</v>
      </c>
    </row>
    <row r="297" spans="1:27" s="72" customFormat="1" ht="36" x14ac:dyDescent="0.25">
      <c r="A297" s="59" t="s">
        <v>1523</v>
      </c>
      <c r="B297" s="60" t="s">
        <v>398</v>
      </c>
      <c r="C297" s="61" t="s">
        <v>546</v>
      </c>
      <c r="D297" s="62">
        <v>8</v>
      </c>
      <c r="E297" s="60">
        <v>8</v>
      </c>
      <c r="F297" s="60">
        <v>8</v>
      </c>
      <c r="G297" s="60">
        <v>8</v>
      </c>
      <c r="H297" s="60">
        <v>8</v>
      </c>
      <c r="I297" s="60" t="s">
        <v>537</v>
      </c>
      <c r="J297" s="63" t="s">
        <v>537</v>
      </c>
      <c r="K297" s="64">
        <v>80</v>
      </c>
      <c r="L297" s="60">
        <v>8</v>
      </c>
    </row>
    <row r="298" spans="1:27" ht="36" x14ac:dyDescent="0.25">
      <c r="A298" s="66" t="s">
        <v>1524</v>
      </c>
      <c r="B298" s="67" t="s">
        <v>399</v>
      </c>
      <c r="C298" s="68" t="s">
        <v>546</v>
      </c>
      <c r="D298" s="69">
        <v>8</v>
      </c>
      <c r="E298" s="67">
        <v>8</v>
      </c>
      <c r="F298" s="67">
        <v>8</v>
      </c>
      <c r="G298" s="67">
        <v>8</v>
      </c>
      <c r="H298" s="67">
        <v>8</v>
      </c>
      <c r="I298" s="67" t="s">
        <v>537</v>
      </c>
      <c r="J298" s="70" t="s">
        <v>537</v>
      </c>
      <c r="K298" s="71">
        <v>80</v>
      </c>
      <c r="L298" s="67">
        <v>8</v>
      </c>
      <c r="N298" s="52"/>
      <c r="Q298" s="52"/>
      <c r="R298" s="52"/>
      <c r="S298" s="52"/>
      <c r="T298" s="52"/>
      <c r="U298" s="52"/>
      <c r="V298" s="52"/>
      <c r="W298" s="52"/>
      <c r="X298" s="52"/>
      <c r="Y298" s="52"/>
      <c r="AA298" s="52"/>
    </row>
    <row r="299" spans="1:27" ht="36" x14ac:dyDescent="0.25">
      <c r="A299" s="66" t="s">
        <v>1524</v>
      </c>
      <c r="B299" s="67" t="s">
        <v>399</v>
      </c>
      <c r="C299" s="68" t="s">
        <v>546</v>
      </c>
      <c r="D299" s="69" t="s">
        <v>537</v>
      </c>
      <c r="E299" s="67">
        <v>10</v>
      </c>
      <c r="F299" s="67">
        <v>10</v>
      </c>
      <c r="G299" s="67">
        <v>10</v>
      </c>
      <c r="H299" s="67">
        <v>10</v>
      </c>
      <c r="I299" s="67" t="s">
        <v>537</v>
      </c>
      <c r="J299" s="70" t="s">
        <v>537</v>
      </c>
      <c r="K299" s="71">
        <v>80</v>
      </c>
      <c r="L299" s="67">
        <v>10</v>
      </c>
      <c r="N299" s="52"/>
      <c r="Q299" s="52"/>
      <c r="R299" s="52"/>
      <c r="S299" s="52"/>
      <c r="T299" s="52"/>
      <c r="U299" s="52"/>
      <c r="V299" s="52"/>
      <c r="W299" s="52"/>
      <c r="X299" s="52"/>
      <c r="Y299" s="52"/>
      <c r="AA299" s="52"/>
    </row>
    <row r="300" spans="1:27" s="72" customFormat="1" ht="54" x14ac:dyDescent="0.25">
      <c r="A300" s="59" t="s">
        <v>1525</v>
      </c>
      <c r="B300" s="60" t="s">
        <v>363</v>
      </c>
      <c r="C300" s="61" t="s">
        <v>546</v>
      </c>
      <c r="D300" s="62">
        <v>8</v>
      </c>
      <c r="E300" s="60">
        <v>8</v>
      </c>
      <c r="F300" s="60">
        <v>4</v>
      </c>
      <c r="G300" s="60" t="s">
        <v>537</v>
      </c>
      <c r="H300" s="60" t="s">
        <v>537</v>
      </c>
      <c r="I300" s="60" t="s">
        <v>537</v>
      </c>
      <c r="J300" s="63" t="s">
        <v>537</v>
      </c>
      <c r="K300" s="64">
        <v>20</v>
      </c>
      <c r="L300" s="60">
        <v>10</v>
      </c>
    </row>
    <row r="301" spans="1:27" s="72" customFormat="1" ht="54" x14ac:dyDescent="0.25">
      <c r="A301" s="59" t="s">
        <v>1525</v>
      </c>
      <c r="B301" s="60" t="s">
        <v>363</v>
      </c>
      <c r="C301" s="61" t="s">
        <v>546</v>
      </c>
      <c r="D301" s="62" t="s">
        <v>537</v>
      </c>
      <c r="E301" s="60" t="s">
        <v>537</v>
      </c>
      <c r="F301" s="60">
        <v>4</v>
      </c>
      <c r="G301" s="60">
        <v>8</v>
      </c>
      <c r="H301" s="60">
        <v>8</v>
      </c>
      <c r="I301" s="60" t="s">
        <v>537</v>
      </c>
      <c r="J301" s="63" t="s">
        <v>537</v>
      </c>
      <c r="K301" s="64">
        <v>20</v>
      </c>
      <c r="L301" s="60">
        <v>8</v>
      </c>
    </row>
    <row r="302" spans="1:27" ht="54" x14ac:dyDescent="0.25">
      <c r="A302" s="66" t="s">
        <v>1526</v>
      </c>
      <c r="B302" s="67" t="s">
        <v>364</v>
      </c>
      <c r="C302" s="68" t="s">
        <v>546</v>
      </c>
      <c r="D302" s="69" t="s">
        <v>537</v>
      </c>
      <c r="E302" s="67" t="s">
        <v>537</v>
      </c>
      <c r="F302" s="67">
        <v>4</v>
      </c>
      <c r="G302" s="67">
        <v>8</v>
      </c>
      <c r="H302" s="67">
        <v>8</v>
      </c>
      <c r="I302" s="67" t="s">
        <v>537</v>
      </c>
      <c r="J302" s="70" t="s">
        <v>537</v>
      </c>
      <c r="K302" s="71">
        <v>20</v>
      </c>
      <c r="L302" s="67">
        <v>8</v>
      </c>
      <c r="N302" s="52"/>
      <c r="Q302" s="52"/>
      <c r="R302" s="52"/>
      <c r="S302" s="52"/>
      <c r="T302" s="52"/>
      <c r="U302" s="52"/>
      <c r="V302" s="52"/>
      <c r="W302" s="52"/>
      <c r="X302" s="52"/>
      <c r="Y302" s="52"/>
      <c r="AA302" s="52"/>
    </row>
    <row r="303" spans="1:27" ht="54" x14ac:dyDescent="0.25">
      <c r="A303" s="66" t="s">
        <v>1526</v>
      </c>
      <c r="B303" s="67" t="s">
        <v>364</v>
      </c>
      <c r="C303" s="68" t="s">
        <v>546</v>
      </c>
      <c r="D303" s="69">
        <v>8</v>
      </c>
      <c r="E303" s="67">
        <v>8</v>
      </c>
      <c r="F303" s="67">
        <v>4</v>
      </c>
      <c r="G303" s="67" t="s">
        <v>537</v>
      </c>
      <c r="H303" s="67" t="s">
        <v>537</v>
      </c>
      <c r="I303" s="67" t="s">
        <v>537</v>
      </c>
      <c r="J303" s="70" t="s">
        <v>537</v>
      </c>
      <c r="K303" s="71">
        <v>20</v>
      </c>
      <c r="L303" s="67">
        <v>10</v>
      </c>
      <c r="N303" s="52"/>
      <c r="Q303" s="52"/>
      <c r="R303" s="52"/>
      <c r="S303" s="52"/>
      <c r="T303" s="52"/>
      <c r="U303" s="52"/>
      <c r="V303" s="52"/>
      <c r="W303" s="52"/>
      <c r="X303" s="52"/>
      <c r="Y303" s="52"/>
      <c r="AA303" s="52"/>
    </row>
    <row r="304" spans="1:27" s="65" customFormat="1" ht="54" x14ac:dyDescent="0.25">
      <c r="A304" s="59" t="s">
        <v>1527</v>
      </c>
      <c r="B304" s="60" t="s">
        <v>677</v>
      </c>
      <c r="C304" s="61" t="s">
        <v>546</v>
      </c>
      <c r="D304" s="62" t="s">
        <v>537</v>
      </c>
      <c r="E304" s="60" t="s">
        <v>537</v>
      </c>
      <c r="F304" s="60">
        <v>10</v>
      </c>
      <c r="G304" s="60">
        <v>10</v>
      </c>
      <c r="H304" s="60" t="s">
        <v>537</v>
      </c>
      <c r="I304" s="60" t="s">
        <v>537</v>
      </c>
      <c r="J304" s="63" t="s">
        <v>537</v>
      </c>
      <c r="K304" s="64">
        <f>SUM(D304:J304)</f>
        <v>20</v>
      </c>
      <c r="L304" s="60">
        <v>8</v>
      </c>
    </row>
    <row r="305" spans="1:27" s="65" customFormat="1" ht="54" x14ac:dyDescent="0.25">
      <c r="A305" s="59" t="s">
        <v>1527</v>
      </c>
      <c r="B305" s="60" t="s">
        <v>677</v>
      </c>
      <c r="C305" s="61" t="s">
        <v>546</v>
      </c>
      <c r="D305" s="62" t="s">
        <v>537</v>
      </c>
      <c r="E305" s="60">
        <v>8</v>
      </c>
      <c r="F305" s="60">
        <v>8</v>
      </c>
      <c r="G305" s="60">
        <v>4</v>
      </c>
      <c r="H305" s="60" t="s">
        <v>537</v>
      </c>
      <c r="I305" s="60" t="s">
        <v>537</v>
      </c>
      <c r="J305" s="63" t="s">
        <v>537</v>
      </c>
      <c r="K305" s="64">
        <f>SUM(D305:J305)</f>
        <v>20</v>
      </c>
      <c r="L305" s="60">
        <v>8</v>
      </c>
    </row>
    <row r="306" spans="1:27" ht="54" x14ac:dyDescent="0.25">
      <c r="A306" s="66" t="s">
        <v>1528</v>
      </c>
      <c r="B306" s="67" t="s">
        <v>452</v>
      </c>
      <c r="C306" s="68" t="s">
        <v>446</v>
      </c>
      <c r="D306" s="69">
        <v>11</v>
      </c>
      <c r="E306" s="67">
        <v>11</v>
      </c>
      <c r="F306" s="67">
        <v>11</v>
      </c>
      <c r="G306" s="67">
        <v>11</v>
      </c>
      <c r="H306" s="67" t="s">
        <v>537</v>
      </c>
      <c r="I306" s="67" t="s">
        <v>537</v>
      </c>
      <c r="J306" s="70" t="s">
        <v>537</v>
      </c>
      <c r="K306" s="71">
        <v>44</v>
      </c>
      <c r="L306" s="67"/>
      <c r="N306" s="52"/>
      <c r="Q306" s="52"/>
      <c r="R306" s="52"/>
      <c r="S306" s="52"/>
      <c r="T306" s="52"/>
      <c r="U306" s="52"/>
      <c r="V306" s="52"/>
      <c r="W306" s="52"/>
      <c r="X306" s="52"/>
      <c r="Y306" s="52"/>
      <c r="AA306" s="52"/>
    </row>
    <row r="307" spans="1:27" ht="54" x14ac:dyDescent="0.25">
      <c r="A307" s="66" t="s">
        <v>1528</v>
      </c>
      <c r="B307" s="67" t="s">
        <v>452</v>
      </c>
      <c r="C307" s="68" t="s">
        <v>446</v>
      </c>
      <c r="D307" s="69" t="s">
        <v>537</v>
      </c>
      <c r="E307" s="67" t="s">
        <v>537</v>
      </c>
      <c r="F307" s="67" t="s">
        <v>537</v>
      </c>
      <c r="G307" s="67" t="s">
        <v>537</v>
      </c>
      <c r="H307" s="67">
        <v>12</v>
      </c>
      <c r="I307" s="67">
        <v>12</v>
      </c>
      <c r="J307" s="70">
        <v>12</v>
      </c>
      <c r="K307" s="71">
        <v>36</v>
      </c>
      <c r="L307" s="67"/>
      <c r="N307" s="52"/>
      <c r="Q307" s="52"/>
      <c r="R307" s="52"/>
      <c r="S307" s="52"/>
      <c r="T307" s="52"/>
      <c r="U307" s="52"/>
      <c r="V307" s="52"/>
      <c r="W307" s="52"/>
      <c r="X307" s="52"/>
      <c r="Y307" s="52"/>
      <c r="AA307" s="52"/>
    </row>
    <row r="308" spans="1:27" ht="54" x14ac:dyDescent="0.25">
      <c r="A308" s="66" t="s">
        <v>1528</v>
      </c>
      <c r="B308" s="67" t="s">
        <v>452</v>
      </c>
      <c r="C308" s="68" t="s">
        <v>446</v>
      </c>
      <c r="D308" s="69">
        <v>12</v>
      </c>
      <c r="E308" s="67" t="s">
        <v>537</v>
      </c>
      <c r="F308" s="67" t="s">
        <v>537</v>
      </c>
      <c r="G308" s="67" t="s">
        <v>537</v>
      </c>
      <c r="H308" s="67">
        <v>11</v>
      </c>
      <c r="I308" s="67">
        <v>11</v>
      </c>
      <c r="J308" s="70">
        <v>11</v>
      </c>
      <c r="K308" s="71">
        <v>45</v>
      </c>
      <c r="L308" s="67"/>
      <c r="N308" s="52"/>
      <c r="Q308" s="52"/>
      <c r="R308" s="52"/>
      <c r="S308" s="52"/>
      <c r="T308" s="52"/>
      <c r="U308" s="52"/>
      <c r="V308" s="52"/>
      <c r="W308" s="52"/>
      <c r="X308" s="52"/>
      <c r="Y308" s="52"/>
      <c r="AA308" s="52"/>
    </row>
    <row r="309" spans="1:27" ht="54" x14ac:dyDescent="0.25">
      <c r="A309" s="66" t="s">
        <v>1528</v>
      </c>
      <c r="B309" s="67" t="s">
        <v>452</v>
      </c>
      <c r="C309" s="68" t="s">
        <v>446</v>
      </c>
      <c r="D309" s="69" t="s">
        <v>537</v>
      </c>
      <c r="E309" s="67">
        <v>12</v>
      </c>
      <c r="F309" s="67">
        <v>12</v>
      </c>
      <c r="G309" s="67">
        <v>12</v>
      </c>
      <c r="H309" s="67" t="s">
        <v>537</v>
      </c>
      <c r="I309" s="67" t="s">
        <v>537</v>
      </c>
      <c r="J309" s="70" t="s">
        <v>537</v>
      </c>
      <c r="K309" s="71">
        <v>36</v>
      </c>
      <c r="L309" s="67"/>
      <c r="N309" s="52"/>
      <c r="Q309" s="52"/>
      <c r="R309" s="52"/>
      <c r="S309" s="52"/>
      <c r="T309" s="52"/>
      <c r="U309" s="52"/>
      <c r="V309" s="52"/>
      <c r="W309" s="52"/>
      <c r="X309" s="52"/>
      <c r="Y309" s="52"/>
      <c r="AA309" s="52"/>
    </row>
    <row r="310" spans="1:27" s="72" customFormat="1" ht="54" x14ac:dyDescent="0.25">
      <c r="A310" s="59" t="s">
        <v>1529</v>
      </c>
      <c r="B310" s="60" t="s">
        <v>497</v>
      </c>
      <c r="C310" s="61" t="s">
        <v>446</v>
      </c>
      <c r="D310" s="62" t="s">
        <v>537</v>
      </c>
      <c r="E310" s="60" t="s">
        <v>537</v>
      </c>
      <c r="F310" s="60" t="s">
        <v>537</v>
      </c>
      <c r="G310" s="60" t="s">
        <v>537</v>
      </c>
      <c r="H310" s="60">
        <v>12</v>
      </c>
      <c r="I310" s="60">
        <v>12</v>
      </c>
      <c r="J310" s="63">
        <v>12</v>
      </c>
      <c r="K310" s="64">
        <v>36</v>
      </c>
      <c r="L310" s="60"/>
    </row>
    <row r="311" spans="1:27" s="72" customFormat="1" ht="54" x14ac:dyDescent="0.25">
      <c r="A311" s="59" t="s">
        <v>1529</v>
      </c>
      <c r="B311" s="60" t="s">
        <v>497</v>
      </c>
      <c r="C311" s="61" t="s">
        <v>446</v>
      </c>
      <c r="D311" s="62">
        <v>12</v>
      </c>
      <c r="E311" s="60" t="s">
        <v>537</v>
      </c>
      <c r="F311" s="60" t="s">
        <v>537</v>
      </c>
      <c r="G311" s="60" t="s">
        <v>537</v>
      </c>
      <c r="H311" s="60">
        <v>11</v>
      </c>
      <c r="I311" s="60">
        <v>11</v>
      </c>
      <c r="J311" s="63">
        <v>11</v>
      </c>
      <c r="K311" s="64">
        <v>45</v>
      </c>
      <c r="L311" s="60"/>
    </row>
    <row r="312" spans="1:27" s="72" customFormat="1" ht="54" x14ac:dyDescent="0.25">
      <c r="A312" s="59" t="s">
        <v>1529</v>
      </c>
      <c r="B312" s="60" t="s">
        <v>497</v>
      </c>
      <c r="C312" s="61" t="s">
        <v>446</v>
      </c>
      <c r="D312" s="62" t="s">
        <v>537</v>
      </c>
      <c r="E312" s="60">
        <v>12</v>
      </c>
      <c r="F312" s="60">
        <v>12</v>
      </c>
      <c r="G312" s="60">
        <v>12</v>
      </c>
      <c r="H312" s="60" t="s">
        <v>537</v>
      </c>
      <c r="I312" s="60" t="s">
        <v>537</v>
      </c>
      <c r="J312" s="63" t="s">
        <v>537</v>
      </c>
      <c r="K312" s="64">
        <v>36</v>
      </c>
      <c r="L312" s="60"/>
    </row>
    <row r="313" spans="1:27" s="72" customFormat="1" ht="54" x14ac:dyDescent="0.25">
      <c r="A313" s="59" t="s">
        <v>1529</v>
      </c>
      <c r="B313" s="60" t="s">
        <v>497</v>
      </c>
      <c r="C313" s="61" t="s">
        <v>446</v>
      </c>
      <c r="D313" s="62">
        <v>11</v>
      </c>
      <c r="E313" s="60">
        <v>11</v>
      </c>
      <c r="F313" s="60">
        <v>11</v>
      </c>
      <c r="G313" s="60">
        <v>11</v>
      </c>
      <c r="H313" s="60" t="s">
        <v>537</v>
      </c>
      <c r="I313" s="60" t="s">
        <v>537</v>
      </c>
      <c r="J313" s="63" t="s">
        <v>537</v>
      </c>
      <c r="K313" s="64">
        <v>44</v>
      </c>
      <c r="L313" s="60"/>
    </row>
    <row r="314" spans="1:27" ht="54" x14ac:dyDescent="0.25">
      <c r="A314" s="66" t="s">
        <v>1530</v>
      </c>
      <c r="B314" s="67" t="s">
        <v>498</v>
      </c>
      <c r="C314" s="68" t="s">
        <v>446</v>
      </c>
      <c r="D314" s="69">
        <v>12</v>
      </c>
      <c r="E314" s="67" t="s">
        <v>537</v>
      </c>
      <c r="F314" s="67" t="s">
        <v>537</v>
      </c>
      <c r="G314" s="67" t="s">
        <v>537</v>
      </c>
      <c r="H314" s="67">
        <v>11</v>
      </c>
      <c r="I314" s="67">
        <v>11</v>
      </c>
      <c r="J314" s="70">
        <v>11</v>
      </c>
      <c r="K314" s="71">
        <v>45</v>
      </c>
      <c r="L314" s="67"/>
      <c r="N314" s="52"/>
      <c r="Q314" s="52"/>
      <c r="R314" s="52"/>
      <c r="S314" s="52"/>
      <c r="T314" s="52"/>
      <c r="U314" s="52"/>
      <c r="V314" s="52"/>
      <c r="W314" s="52"/>
      <c r="X314" s="52"/>
      <c r="Y314" s="52"/>
      <c r="AA314" s="52"/>
    </row>
    <row r="315" spans="1:27" ht="54" x14ac:dyDescent="0.25">
      <c r="A315" s="66" t="s">
        <v>1530</v>
      </c>
      <c r="B315" s="67" t="s">
        <v>498</v>
      </c>
      <c r="C315" s="68" t="s">
        <v>446</v>
      </c>
      <c r="D315" s="69" t="s">
        <v>537</v>
      </c>
      <c r="E315" s="67">
        <v>12</v>
      </c>
      <c r="F315" s="67">
        <v>12</v>
      </c>
      <c r="G315" s="67">
        <v>12</v>
      </c>
      <c r="H315" s="67" t="s">
        <v>537</v>
      </c>
      <c r="I315" s="67" t="s">
        <v>537</v>
      </c>
      <c r="J315" s="70" t="s">
        <v>537</v>
      </c>
      <c r="K315" s="71">
        <v>36</v>
      </c>
      <c r="L315" s="67"/>
      <c r="N315" s="52"/>
      <c r="Q315" s="52"/>
      <c r="R315" s="52"/>
      <c r="S315" s="52"/>
      <c r="T315" s="52"/>
      <c r="U315" s="52"/>
      <c r="V315" s="52"/>
      <c r="W315" s="52"/>
      <c r="X315" s="52"/>
      <c r="Y315" s="52"/>
      <c r="AA315" s="52"/>
    </row>
    <row r="316" spans="1:27" ht="54" x14ac:dyDescent="0.25">
      <c r="A316" s="66" t="s">
        <v>1530</v>
      </c>
      <c r="B316" s="67" t="s">
        <v>498</v>
      </c>
      <c r="C316" s="68" t="s">
        <v>446</v>
      </c>
      <c r="D316" s="69">
        <v>11</v>
      </c>
      <c r="E316" s="67">
        <v>11</v>
      </c>
      <c r="F316" s="67">
        <v>11</v>
      </c>
      <c r="G316" s="67">
        <v>11</v>
      </c>
      <c r="H316" s="67" t="s">
        <v>537</v>
      </c>
      <c r="I316" s="67" t="s">
        <v>537</v>
      </c>
      <c r="J316" s="70" t="s">
        <v>537</v>
      </c>
      <c r="K316" s="71">
        <v>44</v>
      </c>
      <c r="L316" s="67"/>
      <c r="N316" s="52"/>
      <c r="Q316" s="52"/>
      <c r="R316" s="52"/>
      <c r="S316" s="52"/>
      <c r="T316" s="52"/>
      <c r="U316" s="52"/>
      <c r="V316" s="52"/>
      <c r="W316" s="52"/>
      <c r="X316" s="52"/>
      <c r="Y316" s="52"/>
      <c r="AA316" s="52"/>
    </row>
    <row r="317" spans="1:27" ht="54" x14ac:dyDescent="0.25">
      <c r="A317" s="66" t="s">
        <v>1530</v>
      </c>
      <c r="B317" s="67" t="s">
        <v>498</v>
      </c>
      <c r="C317" s="68" t="s">
        <v>446</v>
      </c>
      <c r="D317" s="69" t="s">
        <v>537</v>
      </c>
      <c r="E317" s="67" t="s">
        <v>537</v>
      </c>
      <c r="F317" s="67" t="s">
        <v>537</v>
      </c>
      <c r="G317" s="67" t="s">
        <v>537</v>
      </c>
      <c r="H317" s="67">
        <v>12</v>
      </c>
      <c r="I317" s="67">
        <v>12</v>
      </c>
      <c r="J317" s="70">
        <v>12</v>
      </c>
      <c r="K317" s="71">
        <v>36</v>
      </c>
      <c r="L317" s="67"/>
      <c r="N317" s="52"/>
      <c r="Q317" s="52"/>
      <c r="R317" s="52"/>
      <c r="S317" s="52"/>
      <c r="T317" s="52"/>
      <c r="U317" s="52"/>
      <c r="V317" s="52"/>
      <c r="W317" s="52"/>
      <c r="X317" s="52"/>
      <c r="Y317" s="52"/>
      <c r="AA317" s="52"/>
    </row>
    <row r="318" spans="1:27" s="72" customFormat="1" ht="54" x14ac:dyDescent="0.25">
      <c r="A318" s="59" t="s">
        <v>1531</v>
      </c>
      <c r="B318" s="60" t="s">
        <v>499</v>
      </c>
      <c r="C318" s="61" t="s">
        <v>446</v>
      </c>
      <c r="D318" s="62" t="s">
        <v>537</v>
      </c>
      <c r="E318" s="60">
        <v>12</v>
      </c>
      <c r="F318" s="60">
        <v>12</v>
      </c>
      <c r="G318" s="60">
        <v>12</v>
      </c>
      <c r="H318" s="60" t="s">
        <v>537</v>
      </c>
      <c r="I318" s="60" t="s">
        <v>537</v>
      </c>
      <c r="J318" s="63" t="s">
        <v>537</v>
      </c>
      <c r="K318" s="64">
        <v>36</v>
      </c>
      <c r="L318" s="60"/>
    </row>
    <row r="319" spans="1:27" s="72" customFormat="1" ht="54" x14ac:dyDescent="0.25">
      <c r="A319" s="59" t="s">
        <v>1531</v>
      </c>
      <c r="B319" s="60" t="s">
        <v>499</v>
      </c>
      <c r="C319" s="61" t="s">
        <v>446</v>
      </c>
      <c r="D319" s="62">
        <v>11</v>
      </c>
      <c r="E319" s="60">
        <v>11</v>
      </c>
      <c r="F319" s="60">
        <v>11</v>
      </c>
      <c r="G319" s="60">
        <v>11</v>
      </c>
      <c r="H319" s="60" t="s">
        <v>537</v>
      </c>
      <c r="I319" s="60" t="s">
        <v>537</v>
      </c>
      <c r="J319" s="63" t="s">
        <v>537</v>
      </c>
      <c r="K319" s="64">
        <v>44</v>
      </c>
      <c r="L319" s="60"/>
    </row>
    <row r="320" spans="1:27" s="72" customFormat="1" ht="54" x14ac:dyDescent="0.25">
      <c r="A320" s="59" t="s">
        <v>1531</v>
      </c>
      <c r="B320" s="60" t="s">
        <v>499</v>
      </c>
      <c r="C320" s="61" t="s">
        <v>446</v>
      </c>
      <c r="D320" s="62" t="s">
        <v>537</v>
      </c>
      <c r="E320" s="60" t="s">
        <v>537</v>
      </c>
      <c r="F320" s="60" t="s">
        <v>537</v>
      </c>
      <c r="G320" s="60" t="s">
        <v>537</v>
      </c>
      <c r="H320" s="60">
        <v>12</v>
      </c>
      <c r="I320" s="60">
        <v>12</v>
      </c>
      <c r="J320" s="63">
        <v>12</v>
      </c>
      <c r="K320" s="64">
        <v>36</v>
      </c>
      <c r="L320" s="60"/>
    </row>
    <row r="321" spans="1:27" s="72" customFormat="1" ht="54" x14ac:dyDescent="0.25">
      <c r="A321" s="59" t="s">
        <v>1531</v>
      </c>
      <c r="B321" s="60" t="s">
        <v>499</v>
      </c>
      <c r="C321" s="61" t="s">
        <v>446</v>
      </c>
      <c r="D321" s="62">
        <v>12</v>
      </c>
      <c r="E321" s="60" t="s">
        <v>537</v>
      </c>
      <c r="F321" s="60" t="s">
        <v>537</v>
      </c>
      <c r="G321" s="60" t="s">
        <v>537</v>
      </c>
      <c r="H321" s="60">
        <v>11</v>
      </c>
      <c r="I321" s="60">
        <v>11</v>
      </c>
      <c r="J321" s="63">
        <v>11</v>
      </c>
      <c r="K321" s="64">
        <v>45</v>
      </c>
      <c r="L321" s="60"/>
    </row>
    <row r="322" spans="1:27" ht="36" x14ac:dyDescent="0.25">
      <c r="A322" s="66" t="s">
        <v>1532</v>
      </c>
      <c r="B322" s="67" t="s">
        <v>400</v>
      </c>
      <c r="C322" s="68" t="s">
        <v>546</v>
      </c>
      <c r="D322" s="69">
        <v>12</v>
      </c>
      <c r="E322" s="67">
        <v>12</v>
      </c>
      <c r="F322" s="67" t="s">
        <v>537</v>
      </c>
      <c r="G322" s="67" t="s">
        <v>537</v>
      </c>
      <c r="H322" s="67" t="s">
        <v>537</v>
      </c>
      <c r="I322" s="67" t="s">
        <v>537</v>
      </c>
      <c r="J322" s="70">
        <v>12</v>
      </c>
      <c r="K322" s="71">
        <v>40</v>
      </c>
      <c r="L322" s="67">
        <v>10</v>
      </c>
      <c r="N322" s="52"/>
      <c r="Q322" s="52"/>
      <c r="R322" s="52"/>
      <c r="S322" s="52"/>
      <c r="T322" s="52"/>
      <c r="U322" s="52"/>
      <c r="V322" s="52"/>
      <c r="W322" s="52"/>
      <c r="X322" s="52"/>
      <c r="Y322" s="52"/>
      <c r="AA322" s="52"/>
    </row>
    <row r="323" spans="1:27" ht="36" x14ac:dyDescent="0.25">
      <c r="A323" s="66" t="s">
        <v>1532</v>
      </c>
      <c r="B323" s="67" t="s">
        <v>400</v>
      </c>
      <c r="C323" s="68" t="s">
        <v>546</v>
      </c>
      <c r="D323" s="69">
        <v>11</v>
      </c>
      <c r="E323" s="67">
        <v>11</v>
      </c>
      <c r="F323" s="67">
        <v>11</v>
      </c>
      <c r="G323" s="67" t="s">
        <v>537</v>
      </c>
      <c r="H323" s="67" t="s">
        <v>537</v>
      </c>
      <c r="I323" s="67" t="s">
        <v>537</v>
      </c>
      <c r="J323" s="70">
        <v>11</v>
      </c>
      <c r="K323" s="71">
        <v>40</v>
      </c>
      <c r="L323" s="67">
        <v>8</v>
      </c>
      <c r="N323" s="52"/>
      <c r="Q323" s="52"/>
      <c r="R323" s="52"/>
      <c r="S323" s="52"/>
      <c r="T323" s="52"/>
      <c r="U323" s="52"/>
      <c r="V323" s="52"/>
      <c r="W323" s="52"/>
      <c r="X323" s="52"/>
      <c r="Y323" s="52"/>
      <c r="AA323" s="52"/>
    </row>
    <row r="324" spans="1:27" s="72" customFormat="1" ht="36" x14ac:dyDescent="0.25">
      <c r="A324" s="59" t="s">
        <v>1533</v>
      </c>
      <c r="B324" s="60" t="s">
        <v>401</v>
      </c>
      <c r="C324" s="61" t="s">
        <v>551</v>
      </c>
      <c r="D324" s="62">
        <v>12</v>
      </c>
      <c r="E324" s="60">
        <v>12</v>
      </c>
      <c r="F324" s="60" t="s">
        <v>537</v>
      </c>
      <c r="G324" s="60" t="s">
        <v>537</v>
      </c>
      <c r="H324" s="60" t="s">
        <v>537</v>
      </c>
      <c r="I324" s="60" t="s">
        <v>537</v>
      </c>
      <c r="J324" s="63">
        <v>12</v>
      </c>
      <c r="K324" s="64">
        <v>40</v>
      </c>
      <c r="L324" s="60">
        <v>10</v>
      </c>
    </row>
    <row r="325" spans="1:27" s="72" customFormat="1" ht="36" x14ac:dyDescent="0.25">
      <c r="A325" s="59" t="s">
        <v>1533</v>
      </c>
      <c r="B325" s="60" t="s">
        <v>401</v>
      </c>
      <c r="C325" s="61" t="s">
        <v>551</v>
      </c>
      <c r="D325" s="62">
        <v>11</v>
      </c>
      <c r="E325" s="60">
        <v>11</v>
      </c>
      <c r="F325" s="60">
        <v>11</v>
      </c>
      <c r="G325" s="60" t="s">
        <v>537</v>
      </c>
      <c r="H325" s="60" t="s">
        <v>537</v>
      </c>
      <c r="I325" s="60" t="s">
        <v>537</v>
      </c>
      <c r="J325" s="63">
        <v>11</v>
      </c>
      <c r="K325" s="64">
        <v>40</v>
      </c>
      <c r="L325" s="60">
        <v>8</v>
      </c>
    </row>
    <row r="326" spans="1:27" ht="36" x14ac:dyDescent="0.25">
      <c r="A326" s="66" t="s">
        <v>1534</v>
      </c>
      <c r="B326" s="67" t="s">
        <v>402</v>
      </c>
      <c r="C326" s="68" t="s">
        <v>546</v>
      </c>
      <c r="D326" s="69" t="s">
        <v>537</v>
      </c>
      <c r="E326" s="67" t="s">
        <v>537</v>
      </c>
      <c r="F326" s="67">
        <v>11</v>
      </c>
      <c r="G326" s="67">
        <v>11</v>
      </c>
      <c r="H326" s="67">
        <v>11</v>
      </c>
      <c r="I326" s="67">
        <v>11</v>
      </c>
      <c r="J326" s="70" t="s">
        <v>537</v>
      </c>
      <c r="K326" s="71">
        <v>40</v>
      </c>
      <c r="L326" s="67">
        <v>10</v>
      </c>
      <c r="N326" s="52"/>
      <c r="Q326" s="52"/>
      <c r="R326" s="52"/>
      <c r="S326" s="52"/>
      <c r="T326" s="52"/>
      <c r="U326" s="52"/>
      <c r="V326" s="52"/>
      <c r="W326" s="52"/>
      <c r="X326" s="52"/>
      <c r="Y326" s="52"/>
      <c r="AA326" s="52"/>
    </row>
    <row r="327" spans="1:27" ht="36" x14ac:dyDescent="0.25">
      <c r="A327" s="66" t="s">
        <v>1534</v>
      </c>
      <c r="B327" s="67" t="s">
        <v>402</v>
      </c>
      <c r="C327" s="68" t="s">
        <v>546</v>
      </c>
      <c r="D327" s="69" t="s">
        <v>537</v>
      </c>
      <c r="E327" s="67" t="s">
        <v>537</v>
      </c>
      <c r="F327" s="67" t="s">
        <v>537</v>
      </c>
      <c r="G327" s="67">
        <v>12</v>
      </c>
      <c r="H327" s="67">
        <v>12</v>
      </c>
      <c r="I327" s="67">
        <v>12</v>
      </c>
      <c r="J327" s="70" t="s">
        <v>537</v>
      </c>
      <c r="K327" s="71">
        <v>40</v>
      </c>
      <c r="L327" s="67">
        <v>8</v>
      </c>
      <c r="N327" s="52"/>
      <c r="Q327" s="52"/>
      <c r="R327" s="52"/>
      <c r="S327" s="52"/>
      <c r="T327" s="52"/>
      <c r="U327" s="52"/>
      <c r="V327" s="52"/>
      <c r="W327" s="52"/>
      <c r="X327" s="52"/>
      <c r="Y327" s="52"/>
      <c r="AA327" s="52"/>
    </row>
    <row r="328" spans="1:27" s="72" customFormat="1" ht="36" x14ac:dyDescent="0.25">
      <c r="A328" s="59" t="s">
        <v>1535</v>
      </c>
      <c r="B328" s="60" t="s">
        <v>403</v>
      </c>
      <c r="C328" s="61" t="s">
        <v>551</v>
      </c>
      <c r="D328" s="62" t="s">
        <v>537</v>
      </c>
      <c r="E328" s="60" t="s">
        <v>537</v>
      </c>
      <c r="F328" s="60">
        <v>11</v>
      </c>
      <c r="G328" s="60">
        <v>11</v>
      </c>
      <c r="H328" s="60">
        <v>11</v>
      </c>
      <c r="I328" s="60">
        <v>11</v>
      </c>
      <c r="J328" s="63" t="s">
        <v>537</v>
      </c>
      <c r="K328" s="64">
        <v>40</v>
      </c>
      <c r="L328" s="60">
        <v>10</v>
      </c>
    </row>
    <row r="329" spans="1:27" s="72" customFormat="1" ht="36" x14ac:dyDescent="0.25">
      <c r="A329" s="59" t="s">
        <v>1535</v>
      </c>
      <c r="B329" s="60" t="s">
        <v>403</v>
      </c>
      <c r="C329" s="61" t="s">
        <v>551</v>
      </c>
      <c r="D329" s="62" t="s">
        <v>537</v>
      </c>
      <c r="E329" s="60" t="s">
        <v>537</v>
      </c>
      <c r="F329" s="60" t="s">
        <v>537</v>
      </c>
      <c r="G329" s="60">
        <v>12</v>
      </c>
      <c r="H329" s="60">
        <v>12</v>
      </c>
      <c r="I329" s="60">
        <v>12</v>
      </c>
      <c r="J329" s="63" t="s">
        <v>537</v>
      </c>
      <c r="K329" s="64">
        <v>40</v>
      </c>
      <c r="L329" s="60">
        <v>8</v>
      </c>
    </row>
    <row r="330" spans="1:27" s="58" customFormat="1" ht="36" x14ac:dyDescent="0.25">
      <c r="A330" s="66" t="s">
        <v>1536</v>
      </c>
      <c r="B330" s="67" t="s">
        <v>616</v>
      </c>
      <c r="C330" s="68" t="s">
        <v>546</v>
      </c>
      <c r="D330" s="69" t="s">
        <v>537</v>
      </c>
      <c r="E330" s="67" t="s">
        <v>537</v>
      </c>
      <c r="F330" s="67" t="s">
        <v>537</v>
      </c>
      <c r="G330" s="67">
        <v>8</v>
      </c>
      <c r="H330" s="67">
        <v>8</v>
      </c>
      <c r="I330" s="67" t="s">
        <v>537</v>
      </c>
      <c r="J330" s="70" t="s">
        <v>537</v>
      </c>
      <c r="K330" s="71">
        <f>SUM(D330:J330)</f>
        <v>16</v>
      </c>
      <c r="L330" s="67">
        <v>8</v>
      </c>
    </row>
    <row r="331" spans="1:27" s="58" customFormat="1" ht="36" x14ac:dyDescent="0.25">
      <c r="A331" s="66" t="s">
        <v>1536</v>
      </c>
      <c r="B331" s="67" t="s">
        <v>616</v>
      </c>
      <c r="C331" s="68" t="s">
        <v>546</v>
      </c>
      <c r="D331" s="69" t="s">
        <v>537</v>
      </c>
      <c r="E331" s="67" t="s">
        <v>537</v>
      </c>
      <c r="F331" s="67">
        <v>8</v>
      </c>
      <c r="G331" s="67">
        <v>8</v>
      </c>
      <c r="H331" s="67">
        <v>8</v>
      </c>
      <c r="I331" s="67" t="s">
        <v>537</v>
      </c>
      <c r="J331" s="70" t="s">
        <v>537</v>
      </c>
      <c r="K331" s="71">
        <f>SUM(D331:J331)</f>
        <v>24</v>
      </c>
      <c r="L331" s="67">
        <v>8</v>
      </c>
    </row>
    <row r="332" spans="1:27" s="65" customFormat="1" ht="36" x14ac:dyDescent="0.25">
      <c r="A332" s="59" t="s">
        <v>1537</v>
      </c>
      <c r="B332" s="60" t="s">
        <v>617</v>
      </c>
      <c r="C332" s="61" t="s">
        <v>546</v>
      </c>
      <c r="D332" s="62" t="s">
        <v>537</v>
      </c>
      <c r="E332" s="60" t="s">
        <v>537</v>
      </c>
      <c r="F332" s="60">
        <v>8</v>
      </c>
      <c r="G332" s="60">
        <v>8</v>
      </c>
      <c r="H332" s="60">
        <v>8</v>
      </c>
      <c r="I332" s="60" t="s">
        <v>537</v>
      </c>
      <c r="J332" s="63" t="s">
        <v>537</v>
      </c>
      <c r="K332" s="64">
        <f>SUM(D332:J332)</f>
        <v>24</v>
      </c>
      <c r="L332" s="60">
        <v>8</v>
      </c>
    </row>
    <row r="333" spans="1:27" s="65" customFormat="1" ht="36" x14ac:dyDescent="0.25">
      <c r="A333" s="59" t="s">
        <v>1537</v>
      </c>
      <c r="B333" s="60" t="s">
        <v>617</v>
      </c>
      <c r="C333" s="61" t="s">
        <v>546</v>
      </c>
      <c r="D333" s="62" t="s">
        <v>537</v>
      </c>
      <c r="E333" s="60" t="s">
        <v>537</v>
      </c>
      <c r="F333" s="60" t="s">
        <v>537</v>
      </c>
      <c r="G333" s="60">
        <v>8</v>
      </c>
      <c r="H333" s="60">
        <v>8</v>
      </c>
      <c r="I333" s="60" t="s">
        <v>537</v>
      </c>
      <c r="J333" s="63" t="s">
        <v>537</v>
      </c>
      <c r="K333" s="64">
        <f>SUM(D333:J333)</f>
        <v>16</v>
      </c>
      <c r="L333" s="60">
        <v>8</v>
      </c>
    </row>
    <row r="334" spans="1:27" s="58" customFormat="1" ht="36" x14ac:dyDescent="0.25">
      <c r="A334" s="66" t="s">
        <v>1538</v>
      </c>
      <c r="B334" s="67" t="s">
        <v>618</v>
      </c>
      <c r="C334" s="68" t="s">
        <v>546</v>
      </c>
      <c r="D334" s="69">
        <v>8</v>
      </c>
      <c r="E334" s="67">
        <v>8</v>
      </c>
      <c r="F334" s="67">
        <v>8</v>
      </c>
      <c r="G334" s="67" t="s">
        <v>537</v>
      </c>
      <c r="H334" s="67" t="s">
        <v>537</v>
      </c>
      <c r="I334" s="67" t="s">
        <v>537</v>
      </c>
      <c r="J334" s="70" t="s">
        <v>537</v>
      </c>
      <c r="K334" s="71">
        <f>SUM(D334:J334)</f>
        <v>24</v>
      </c>
      <c r="L334" s="67">
        <v>8</v>
      </c>
    </row>
    <row r="335" spans="1:27" s="58" customFormat="1" ht="36" x14ac:dyDescent="0.25">
      <c r="A335" s="66" t="s">
        <v>1538</v>
      </c>
      <c r="B335" s="67" t="s">
        <v>618</v>
      </c>
      <c r="C335" s="68" t="s">
        <v>546</v>
      </c>
      <c r="D335" s="69">
        <v>8</v>
      </c>
      <c r="E335" s="67">
        <v>8</v>
      </c>
      <c r="F335" s="67" t="s">
        <v>537</v>
      </c>
      <c r="G335" s="67" t="s">
        <v>537</v>
      </c>
      <c r="H335" s="67" t="s">
        <v>537</v>
      </c>
      <c r="I335" s="67" t="s">
        <v>537</v>
      </c>
      <c r="J335" s="70" t="s">
        <v>537</v>
      </c>
      <c r="K335" s="71">
        <v>16</v>
      </c>
      <c r="L335" s="67">
        <v>8</v>
      </c>
    </row>
    <row r="336" spans="1:27" s="65" customFormat="1" ht="36" x14ac:dyDescent="0.25">
      <c r="A336" s="59" t="s">
        <v>1539</v>
      </c>
      <c r="B336" s="60" t="s">
        <v>619</v>
      </c>
      <c r="C336" s="61" t="s">
        <v>546</v>
      </c>
      <c r="D336" s="62">
        <v>8</v>
      </c>
      <c r="E336" s="60">
        <v>8</v>
      </c>
      <c r="F336" s="60" t="s">
        <v>537</v>
      </c>
      <c r="G336" s="60" t="s">
        <v>537</v>
      </c>
      <c r="H336" s="60" t="s">
        <v>537</v>
      </c>
      <c r="I336" s="60" t="s">
        <v>537</v>
      </c>
      <c r="J336" s="63" t="s">
        <v>537</v>
      </c>
      <c r="K336" s="64">
        <f t="shared" ref="K336:K341" si="4">SUM(D336:J336)</f>
        <v>16</v>
      </c>
      <c r="L336" s="60">
        <v>8</v>
      </c>
    </row>
    <row r="337" spans="1:27" s="65" customFormat="1" ht="36" x14ac:dyDescent="0.25">
      <c r="A337" s="59" t="s">
        <v>1539</v>
      </c>
      <c r="B337" s="60" t="s">
        <v>619</v>
      </c>
      <c r="C337" s="61" t="s">
        <v>546</v>
      </c>
      <c r="D337" s="62">
        <v>8</v>
      </c>
      <c r="E337" s="60">
        <v>8</v>
      </c>
      <c r="F337" s="60">
        <v>8</v>
      </c>
      <c r="G337" s="60" t="s">
        <v>537</v>
      </c>
      <c r="H337" s="60" t="s">
        <v>537</v>
      </c>
      <c r="I337" s="60" t="s">
        <v>537</v>
      </c>
      <c r="J337" s="63" t="s">
        <v>537</v>
      </c>
      <c r="K337" s="64">
        <f t="shared" si="4"/>
        <v>24</v>
      </c>
      <c r="L337" s="60">
        <v>8</v>
      </c>
    </row>
    <row r="338" spans="1:27" s="58" customFormat="1" ht="36" x14ac:dyDescent="0.25">
      <c r="A338" s="66" t="s">
        <v>1540</v>
      </c>
      <c r="B338" s="67" t="s">
        <v>838</v>
      </c>
      <c r="C338" s="68" t="s">
        <v>546</v>
      </c>
      <c r="D338" s="69">
        <v>8</v>
      </c>
      <c r="E338" s="67">
        <v>8</v>
      </c>
      <c r="F338" s="67" t="s">
        <v>537</v>
      </c>
      <c r="G338" s="67" t="s">
        <v>537</v>
      </c>
      <c r="H338" s="67" t="s">
        <v>537</v>
      </c>
      <c r="I338" s="67" t="s">
        <v>537</v>
      </c>
      <c r="J338" s="70" t="s">
        <v>537</v>
      </c>
      <c r="K338" s="71">
        <f t="shared" si="4"/>
        <v>16</v>
      </c>
      <c r="L338" s="67">
        <v>8</v>
      </c>
    </row>
    <row r="339" spans="1:27" s="58" customFormat="1" ht="36" x14ac:dyDescent="0.25">
      <c r="A339" s="66" t="s">
        <v>1540</v>
      </c>
      <c r="B339" s="67" t="s">
        <v>838</v>
      </c>
      <c r="C339" s="68" t="s">
        <v>546</v>
      </c>
      <c r="D339" s="69" t="s">
        <v>537</v>
      </c>
      <c r="E339" s="67" t="s">
        <v>537</v>
      </c>
      <c r="F339" s="67">
        <v>8</v>
      </c>
      <c r="G339" s="67">
        <v>8</v>
      </c>
      <c r="H339" s="67">
        <v>8</v>
      </c>
      <c r="I339" s="67" t="s">
        <v>537</v>
      </c>
      <c r="J339" s="70" t="s">
        <v>537</v>
      </c>
      <c r="K339" s="71">
        <f t="shared" si="4"/>
        <v>24</v>
      </c>
      <c r="L339" s="67">
        <v>8</v>
      </c>
    </row>
    <row r="340" spans="1:27" s="65" customFormat="1" ht="36" x14ac:dyDescent="0.25">
      <c r="A340" s="59" t="s">
        <v>1541</v>
      </c>
      <c r="B340" s="60" t="s">
        <v>839</v>
      </c>
      <c r="C340" s="61" t="s">
        <v>546</v>
      </c>
      <c r="D340" s="62" t="s">
        <v>537</v>
      </c>
      <c r="E340" s="60" t="s">
        <v>537</v>
      </c>
      <c r="F340" s="60">
        <v>8</v>
      </c>
      <c r="G340" s="60">
        <v>8</v>
      </c>
      <c r="H340" s="60">
        <v>8</v>
      </c>
      <c r="I340" s="60" t="s">
        <v>537</v>
      </c>
      <c r="J340" s="63" t="s">
        <v>537</v>
      </c>
      <c r="K340" s="64">
        <f t="shared" si="4"/>
        <v>24</v>
      </c>
      <c r="L340" s="60">
        <v>8</v>
      </c>
    </row>
    <row r="341" spans="1:27" s="65" customFormat="1" ht="36" x14ac:dyDescent="0.25">
      <c r="A341" s="59" t="s">
        <v>1541</v>
      </c>
      <c r="B341" s="60" t="s">
        <v>839</v>
      </c>
      <c r="C341" s="61" t="s">
        <v>546</v>
      </c>
      <c r="D341" s="62">
        <v>8</v>
      </c>
      <c r="E341" s="60">
        <v>8</v>
      </c>
      <c r="F341" s="60" t="s">
        <v>537</v>
      </c>
      <c r="G341" s="60" t="s">
        <v>537</v>
      </c>
      <c r="H341" s="60" t="s">
        <v>537</v>
      </c>
      <c r="I341" s="60" t="s">
        <v>537</v>
      </c>
      <c r="J341" s="63" t="s">
        <v>537</v>
      </c>
      <c r="K341" s="64">
        <f t="shared" si="4"/>
        <v>16</v>
      </c>
      <c r="L341" s="60">
        <v>8</v>
      </c>
    </row>
    <row r="342" spans="1:27" ht="54" x14ac:dyDescent="0.25">
      <c r="A342" s="66" t="s">
        <v>1542</v>
      </c>
      <c r="B342" s="67" t="s">
        <v>559</v>
      </c>
      <c r="C342" s="68" t="s">
        <v>546</v>
      </c>
      <c r="D342" s="69">
        <v>16</v>
      </c>
      <c r="E342" s="67" t="s">
        <v>537</v>
      </c>
      <c r="F342" s="67">
        <v>16</v>
      </c>
      <c r="G342" s="67" t="s">
        <v>537</v>
      </c>
      <c r="H342" s="67">
        <v>16</v>
      </c>
      <c r="I342" s="67" t="s">
        <v>537</v>
      </c>
      <c r="J342" s="70" t="s">
        <v>537</v>
      </c>
      <c r="K342" s="71">
        <v>80</v>
      </c>
      <c r="L342" s="67"/>
      <c r="N342" s="52"/>
      <c r="Q342" s="52"/>
      <c r="R342" s="52"/>
      <c r="S342" s="52"/>
      <c r="T342" s="52"/>
      <c r="U342" s="52"/>
      <c r="V342" s="52"/>
      <c r="W342" s="52"/>
      <c r="X342" s="52"/>
      <c r="Y342" s="52"/>
      <c r="AA342" s="52"/>
    </row>
    <row r="343" spans="1:27" ht="54" x14ac:dyDescent="0.25">
      <c r="A343" s="66" t="s">
        <v>1542</v>
      </c>
      <c r="B343" s="67" t="s">
        <v>559</v>
      </c>
      <c r="C343" s="68" t="s">
        <v>546</v>
      </c>
      <c r="D343" s="69" t="s">
        <v>537</v>
      </c>
      <c r="E343" s="67">
        <v>16</v>
      </c>
      <c r="F343" s="67" t="s">
        <v>537</v>
      </c>
      <c r="G343" s="67">
        <v>16</v>
      </c>
      <c r="H343" s="67" t="s">
        <v>537</v>
      </c>
      <c r="I343" s="67" t="s">
        <v>537</v>
      </c>
      <c r="J343" s="70" t="s">
        <v>537</v>
      </c>
      <c r="K343" s="71"/>
      <c r="L343" s="67"/>
      <c r="N343" s="52"/>
      <c r="Q343" s="52"/>
      <c r="R343" s="52"/>
      <c r="S343" s="52"/>
      <c r="T343" s="52"/>
      <c r="U343" s="52"/>
      <c r="V343" s="52"/>
      <c r="W343" s="52"/>
      <c r="X343" s="52"/>
      <c r="Y343" s="52"/>
      <c r="AA343" s="52"/>
    </row>
    <row r="344" spans="1:27" s="72" customFormat="1" ht="54" x14ac:dyDescent="0.25">
      <c r="A344" s="59" t="s">
        <v>1543</v>
      </c>
      <c r="B344" s="60" t="s">
        <v>381</v>
      </c>
      <c r="C344" s="61" t="s">
        <v>546</v>
      </c>
      <c r="D344" s="62" t="s">
        <v>537</v>
      </c>
      <c r="E344" s="60">
        <v>16</v>
      </c>
      <c r="F344" s="60" t="s">
        <v>537</v>
      </c>
      <c r="G344" s="60">
        <v>16</v>
      </c>
      <c r="H344" s="60" t="s">
        <v>537</v>
      </c>
      <c r="I344" s="60" t="s">
        <v>537</v>
      </c>
      <c r="J344" s="63" t="s">
        <v>537</v>
      </c>
      <c r="K344" s="64">
        <v>80</v>
      </c>
      <c r="L344" s="60"/>
    </row>
    <row r="345" spans="1:27" s="72" customFormat="1" ht="54" x14ac:dyDescent="0.25">
      <c r="A345" s="59" t="s">
        <v>1543</v>
      </c>
      <c r="B345" s="60" t="s">
        <v>381</v>
      </c>
      <c r="C345" s="61" t="s">
        <v>546</v>
      </c>
      <c r="D345" s="62">
        <v>16</v>
      </c>
      <c r="E345" s="60" t="s">
        <v>537</v>
      </c>
      <c r="F345" s="60">
        <v>16</v>
      </c>
      <c r="G345" s="60" t="s">
        <v>537</v>
      </c>
      <c r="H345" s="60">
        <v>16</v>
      </c>
      <c r="I345" s="60" t="s">
        <v>537</v>
      </c>
      <c r="J345" s="63" t="s">
        <v>537</v>
      </c>
      <c r="K345" s="64"/>
      <c r="L345" s="60"/>
    </row>
    <row r="346" spans="1:27" ht="72" x14ac:dyDescent="0.25">
      <c r="A346" s="66" t="s">
        <v>1544</v>
      </c>
      <c r="B346" s="67" t="s">
        <v>647</v>
      </c>
      <c r="C346" s="68" t="s">
        <v>546</v>
      </c>
      <c r="D346" s="69">
        <v>8</v>
      </c>
      <c r="E346" s="67">
        <v>8</v>
      </c>
      <c r="F346" s="67">
        <v>8</v>
      </c>
      <c r="G346" s="67">
        <v>8</v>
      </c>
      <c r="H346" s="67">
        <v>8</v>
      </c>
      <c r="I346" s="67" t="s">
        <v>537</v>
      </c>
      <c r="J346" s="70" t="s">
        <v>537</v>
      </c>
      <c r="K346" s="71">
        <f>SUM(D346:J346)</f>
        <v>40</v>
      </c>
      <c r="L346" s="67">
        <v>8</v>
      </c>
      <c r="N346" s="52"/>
      <c r="Q346" s="52"/>
      <c r="R346" s="52"/>
      <c r="S346" s="52"/>
      <c r="T346" s="52"/>
      <c r="U346" s="52"/>
      <c r="V346" s="52"/>
      <c r="W346" s="52"/>
      <c r="X346" s="52"/>
      <c r="Y346" s="52"/>
      <c r="AA346" s="52"/>
    </row>
    <row r="347" spans="1:27" ht="72" x14ac:dyDescent="0.25">
      <c r="A347" s="66" t="s">
        <v>1544</v>
      </c>
      <c r="B347" s="67" t="s">
        <v>647</v>
      </c>
      <c r="C347" s="68" t="s">
        <v>546</v>
      </c>
      <c r="D347" s="69" t="s">
        <v>537</v>
      </c>
      <c r="E347" s="67" t="s">
        <v>537</v>
      </c>
      <c r="F347" s="67" t="s">
        <v>537</v>
      </c>
      <c r="G347" s="67" t="s">
        <v>537</v>
      </c>
      <c r="H347" s="67" t="s">
        <v>537</v>
      </c>
      <c r="I347" s="67" t="s">
        <v>537</v>
      </c>
      <c r="J347" s="70" t="s">
        <v>537</v>
      </c>
      <c r="K347" s="71">
        <f>SUM(D347:J347)</f>
        <v>0</v>
      </c>
      <c r="L347" s="67">
        <v>8</v>
      </c>
      <c r="N347" s="52"/>
      <c r="Q347" s="52"/>
      <c r="R347" s="52"/>
      <c r="S347" s="52"/>
      <c r="T347" s="52"/>
      <c r="U347" s="52"/>
      <c r="V347" s="52"/>
      <c r="W347" s="52"/>
      <c r="X347" s="52"/>
      <c r="Y347" s="52"/>
      <c r="AA347" s="52"/>
    </row>
    <row r="348" spans="1:27" s="72" customFormat="1" ht="72" x14ac:dyDescent="0.25">
      <c r="A348" s="59" t="s">
        <v>1545</v>
      </c>
      <c r="B348" s="60" t="s">
        <v>648</v>
      </c>
      <c r="C348" s="61" t="s">
        <v>546</v>
      </c>
      <c r="D348" s="62" t="s">
        <v>537</v>
      </c>
      <c r="E348" s="60" t="s">
        <v>537</v>
      </c>
      <c r="F348" s="60" t="s">
        <v>537</v>
      </c>
      <c r="G348" s="60" t="s">
        <v>537</v>
      </c>
      <c r="H348" s="60" t="s">
        <v>537</v>
      </c>
      <c r="I348" s="60" t="s">
        <v>537</v>
      </c>
      <c r="J348" s="63" t="s">
        <v>537</v>
      </c>
      <c r="K348" s="64">
        <f>SUM(D348:J348)</f>
        <v>0</v>
      </c>
      <c r="L348" s="60"/>
    </row>
    <row r="349" spans="1:27" s="72" customFormat="1" ht="72" x14ac:dyDescent="0.25">
      <c r="A349" s="59" t="s">
        <v>1545</v>
      </c>
      <c r="B349" s="60" t="s">
        <v>648</v>
      </c>
      <c r="C349" s="61" t="s">
        <v>546</v>
      </c>
      <c r="D349" s="62">
        <v>8</v>
      </c>
      <c r="E349" s="60">
        <v>8</v>
      </c>
      <c r="F349" s="60">
        <v>8</v>
      </c>
      <c r="G349" s="60">
        <v>8</v>
      </c>
      <c r="H349" s="60">
        <v>8</v>
      </c>
      <c r="I349" s="60" t="s">
        <v>537</v>
      </c>
      <c r="J349" s="63" t="s">
        <v>537</v>
      </c>
      <c r="K349" s="64">
        <f>SUM(D349:J349)</f>
        <v>40</v>
      </c>
      <c r="L349" s="60">
        <v>8</v>
      </c>
    </row>
    <row r="350" spans="1:27" ht="54" x14ac:dyDescent="0.25">
      <c r="A350" s="66" t="s">
        <v>1546</v>
      </c>
      <c r="B350" s="67" t="s">
        <v>365</v>
      </c>
      <c r="C350" s="68" t="s">
        <v>546</v>
      </c>
      <c r="D350" s="69" t="s">
        <v>537</v>
      </c>
      <c r="E350" s="67" t="s">
        <v>537</v>
      </c>
      <c r="F350" s="67">
        <v>8</v>
      </c>
      <c r="G350" s="67">
        <v>8</v>
      </c>
      <c r="H350" s="67">
        <v>8</v>
      </c>
      <c r="I350" s="67">
        <v>9</v>
      </c>
      <c r="J350" s="70">
        <v>7</v>
      </c>
      <c r="K350" s="71">
        <v>40</v>
      </c>
      <c r="L350" s="67"/>
      <c r="N350" s="52"/>
      <c r="Q350" s="52"/>
      <c r="R350" s="52"/>
      <c r="S350" s="52"/>
      <c r="T350" s="52"/>
      <c r="U350" s="52"/>
      <c r="V350" s="52"/>
      <c r="W350" s="52"/>
      <c r="X350" s="52"/>
      <c r="Y350" s="52"/>
      <c r="AA350" s="52"/>
    </row>
    <row r="351" spans="1:27" ht="54" x14ac:dyDescent="0.25">
      <c r="A351" s="66" t="s">
        <v>1546</v>
      </c>
      <c r="B351" s="67" t="s">
        <v>365</v>
      </c>
      <c r="C351" s="68" t="s">
        <v>546</v>
      </c>
      <c r="D351" s="69">
        <v>8</v>
      </c>
      <c r="E351" s="67">
        <v>8</v>
      </c>
      <c r="F351" s="67">
        <v>8</v>
      </c>
      <c r="G351" s="67">
        <v>8</v>
      </c>
      <c r="H351" s="67">
        <v>8</v>
      </c>
      <c r="I351" s="67" t="s">
        <v>537</v>
      </c>
      <c r="J351" s="70" t="s">
        <v>537</v>
      </c>
      <c r="K351" s="71">
        <v>40</v>
      </c>
      <c r="L351" s="67">
        <v>8</v>
      </c>
      <c r="N351" s="52"/>
      <c r="Q351" s="52"/>
      <c r="R351" s="52"/>
      <c r="S351" s="52"/>
      <c r="T351" s="52"/>
      <c r="U351" s="52"/>
      <c r="V351" s="52"/>
      <c r="W351" s="52"/>
      <c r="X351" s="52"/>
      <c r="Y351" s="52"/>
      <c r="AA351" s="52"/>
    </row>
    <row r="352" spans="1:27" s="72" customFormat="1" ht="72" x14ac:dyDescent="0.25">
      <c r="A352" s="59" t="s">
        <v>1547</v>
      </c>
      <c r="B352" s="60" t="s">
        <v>382</v>
      </c>
      <c r="C352" s="61" t="s">
        <v>546</v>
      </c>
      <c r="D352" s="62">
        <v>8</v>
      </c>
      <c r="E352" s="60">
        <v>8</v>
      </c>
      <c r="F352" s="60">
        <v>8</v>
      </c>
      <c r="G352" s="60">
        <v>8</v>
      </c>
      <c r="H352" s="60">
        <v>8</v>
      </c>
      <c r="I352" s="60" t="s">
        <v>537</v>
      </c>
      <c r="J352" s="63" t="s">
        <v>537</v>
      </c>
      <c r="K352" s="64">
        <v>40</v>
      </c>
      <c r="L352" s="60">
        <v>8</v>
      </c>
    </row>
    <row r="353" spans="1:27" s="72" customFormat="1" ht="72" x14ac:dyDescent="0.25">
      <c r="A353" s="59" t="s">
        <v>1547</v>
      </c>
      <c r="B353" s="60" t="s">
        <v>382</v>
      </c>
      <c r="C353" s="61" t="s">
        <v>546</v>
      </c>
      <c r="D353" s="62" t="s">
        <v>537</v>
      </c>
      <c r="E353" s="60" t="s">
        <v>537</v>
      </c>
      <c r="F353" s="60">
        <v>8</v>
      </c>
      <c r="G353" s="60">
        <v>8</v>
      </c>
      <c r="H353" s="60">
        <v>8</v>
      </c>
      <c r="I353" s="60">
        <v>9</v>
      </c>
      <c r="J353" s="63">
        <v>7</v>
      </c>
      <c r="K353" s="64">
        <v>40</v>
      </c>
      <c r="L353" s="60"/>
    </row>
    <row r="354" spans="1:27" ht="54" x14ac:dyDescent="0.25">
      <c r="A354" s="66" t="s">
        <v>1546</v>
      </c>
      <c r="B354" s="67" t="s">
        <v>365</v>
      </c>
      <c r="C354" s="68" t="s">
        <v>546</v>
      </c>
      <c r="D354" s="69" t="s">
        <v>537</v>
      </c>
      <c r="E354" s="67" t="s">
        <v>537</v>
      </c>
      <c r="F354" s="67">
        <v>8</v>
      </c>
      <c r="G354" s="67">
        <v>8</v>
      </c>
      <c r="H354" s="67">
        <v>8</v>
      </c>
      <c r="I354" s="67">
        <v>9</v>
      </c>
      <c r="J354" s="70">
        <v>7</v>
      </c>
      <c r="K354" s="71">
        <v>40</v>
      </c>
      <c r="L354" s="67"/>
      <c r="N354" s="52"/>
      <c r="Q354" s="52"/>
      <c r="R354" s="52"/>
      <c r="S354" s="52"/>
      <c r="T354" s="52"/>
      <c r="U354" s="52"/>
      <c r="V354" s="52"/>
      <c r="W354" s="52"/>
      <c r="X354" s="52"/>
      <c r="Y354" s="52"/>
      <c r="AA354" s="52"/>
    </row>
    <row r="355" spans="1:27" ht="54" x14ac:dyDescent="0.25">
      <c r="A355" s="66" t="s">
        <v>1546</v>
      </c>
      <c r="B355" s="67" t="s">
        <v>365</v>
      </c>
      <c r="C355" s="68" t="s">
        <v>546</v>
      </c>
      <c r="D355" s="69">
        <v>8</v>
      </c>
      <c r="E355" s="67">
        <v>8</v>
      </c>
      <c r="F355" s="67">
        <v>8</v>
      </c>
      <c r="G355" s="67">
        <v>8</v>
      </c>
      <c r="H355" s="67">
        <v>8</v>
      </c>
      <c r="I355" s="67" t="s">
        <v>537</v>
      </c>
      <c r="J355" s="70" t="s">
        <v>537</v>
      </c>
      <c r="K355" s="71">
        <v>40</v>
      </c>
      <c r="L355" s="67">
        <v>8</v>
      </c>
      <c r="N355" s="52"/>
      <c r="Q355" s="52"/>
      <c r="R355" s="52"/>
      <c r="S355" s="52"/>
      <c r="T355" s="52"/>
      <c r="U355" s="52"/>
      <c r="V355" s="52"/>
      <c r="W355" s="52"/>
      <c r="X355" s="52"/>
      <c r="Y355" s="52"/>
      <c r="AA355" s="52"/>
    </row>
    <row r="356" spans="1:27" s="72" customFormat="1" ht="72" x14ac:dyDescent="0.25">
      <c r="A356" s="59" t="s">
        <v>1547</v>
      </c>
      <c r="B356" s="60" t="s">
        <v>382</v>
      </c>
      <c r="C356" s="61" t="s">
        <v>546</v>
      </c>
      <c r="D356" s="62">
        <v>8</v>
      </c>
      <c r="E356" s="60">
        <v>8</v>
      </c>
      <c r="F356" s="60">
        <v>8</v>
      </c>
      <c r="G356" s="60">
        <v>8</v>
      </c>
      <c r="H356" s="60">
        <v>8</v>
      </c>
      <c r="I356" s="60" t="s">
        <v>537</v>
      </c>
      <c r="J356" s="63" t="s">
        <v>537</v>
      </c>
      <c r="K356" s="64">
        <v>40</v>
      </c>
      <c r="L356" s="60">
        <v>8</v>
      </c>
    </row>
    <row r="357" spans="1:27" s="72" customFormat="1" ht="72" x14ac:dyDescent="0.25">
      <c r="A357" s="59" t="s">
        <v>1547</v>
      </c>
      <c r="B357" s="60" t="s">
        <v>382</v>
      </c>
      <c r="C357" s="61" t="s">
        <v>546</v>
      </c>
      <c r="D357" s="62" t="s">
        <v>537</v>
      </c>
      <c r="E357" s="60" t="s">
        <v>537</v>
      </c>
      <c r="F357" s="60">
        <v>8</v>
      </c>
      <c r="G357" s="60">
        <v>8</v>
      </c>
      <c r="H357" s="60">
        <v>8</v>
      </c>
      <c r="I357" s="60">
        <v>9</v>
      </c>
      <c r="J357" s="63">
        <v>7</v>
      </c>
      <c r="K357" s="64">
        <v>40</v>
      </c>
      <c r="L357" s="60"/>
    </row>
    <row r="358" spans="1:27" s="58" customFormat="1" ht="54" x14ac:dyDescent="0.25">
      <c r="A358" s="66" t="s">
        <v>1548</v>
      </c>
      <c r="B358" s="67" t="s">
        <v>55</v>
      </c>
      <c r="C358" s="68" t="s">
        <v>546</v>
      </c>
      <c r="D358" s="69">
        <v>9.25</v>
      </c>
      <c r="E358" s="67">
        <v>9.25</v>
      </c>
      <c r="F358" s="67">
        <v>9.25</v>
      </c>
      <c r="G358" s="67" t="s">
        <v>537</v>
      </c>
      <c r="H358" s="67" t="s">
        <v>537</v>
      </c>
      <c r="I358" s="74">
        <v>12.25</v>
      </c>
      <c r="J358" s="75">
        <v>12.25</v>
      </c>
      <c r="K358" s="71">
        <v>40</v>
      </c>
      <c r="L358" s="67"/>
    </row>
    <row r="359" spans="1:27" s="58" customFormat="1" ht="54" x14ac:dyDescent="0.25">
      <c r="A359" s="66" t="s">
        <v>1548</v>
      </c>
      <c r="B359" s="67" t="s">
        <v>55</v>
      </c>
      <c r="C359" s="68" t="s">
        <v>546</v>
      </c>
      <c r="D359" s="69" t="s">
        <v>537</v>
      </c>
      <c r="E359" s="67" t="s">
        <v>537</v>
      </c>
      <c r="F359" s="67">
        <v>9.25</v>
      </c>
      <c r="G359" s="67">
        <v>9.25</v>
      </c>
      <c r="H359" s="67">
        <v>9.25</v>
      </c>
      <c r="I359" s="67" t="s">
        <v>537</v>
      </c>
      <c r="J359" s="70" t="s">
        <v>537</v>
      </c>
      <c r="K359" s="71">
        <v>40</v>
      </c>
      <c r="L359" s="67"/>
    </row>
    <row r="360" spans="1:27" s="65" customFormat="1" ht="54" x14ac:dyDescent="0.25">
      <c r="A360" s="59" t="s">
        <v>1549</v>
      </c>
      <c r="B360" s="60" t="s">
        <v>56</v>
      </c>
      <c r="C360" s="61" t="s">
        <v>0</v>
      </c>
      <c r="D360" s="62">
        <v>9.25</v>
      </c>
      <c r="E360" s="60">
        <v>9.25</v>
      </c>
      <c r="F360" s="60">
        <v>9.25</v>
      </c>
      <c r="G360" s="60" t="s">
        <v>537</v>
      </c>
      <c r="H360" s="60" t="s">
        <v>537</v>
      </c>
      <c r="I360" s="76">
        <v>12.25</v>
      </c>
      <c r="J360" s="77">
        <v>12.25</v>
      </c>
      <c r="K360" s="78">
        <f>SUM(D360:J360)</f>
        <v>52.25</v>
      </c>
      <c r="L360" s="60"/>
    </row>
    <row r="361" spans="1:27" s="65" customFormat="1" ht="54" x14ac:dyDescent="0.25">
      <c r="A361" s="59" t="s">
        <v>1549</v>
      </c>
      <c r="B361" s="60" t="s">
        <v>56</v>
      </c>
      <c r="C361" s="61" t="s">
        <v>0</v>
      </c>
      <c r="D361" s="62" t="s">
        <v>537</v>
      </c>
      <c r="E361" s="60" t="s">
        <v>537</v>
      </c>
      <c r="F361" s="60">
        <v>9.25</v>
      </c>
      <c r="G361" s="60">
        <v>9.25</v>
      </c>
      <c r="H361" s="60">
        <v>9.25</v>
      </c>
      <c r="I361" s="60" t="s">
        <v>537</v>
      </c>
      <c r="J361" s="63" t="s">
        <v>537</v>
      </c>
      <c r="K361" s="78">
        <f>SUM(D361:J361)</f>
        <v>27.75</v>
      </c>
      <c r="L361" s="60"/>
    </row>
    <row r="362" spans="1:27" s="58" customFormat="1" ht="54" x14ac:dyDescent="0.25">
      <c r="A362" s="66" t="s">
        <v>1550</v>
      </c>
      <c r="B362" s="67" t="s">
        <v>57</v>
      </c>
      <c r="C362" s="68" t="s">
        <v>0</v>
      </c>
      <c r="D362" s="69" t="s">
        <v>537</v>
      </c>
      <c r="E362" s="67" t="s">
        <v>537</v>
      </c>
      <c r="F362" s="67">
        <v>9.25</v>
      </c>
      <c r="G362" s="67">
        <v>9.25</v>
      </c>
      <c r="H362" s="67">
        <v>9.25</v>
      </c>
      <c r="I362" s="67" t="s">
        <v>537</v>
      </c>
      <c r="J362" s="70" t="s">
        <v>537</v>
      </c>
      <c r="K362" s="71">
        <v>40</v>
      </c>
      <c r="L362" s="67"/>
    </row>
    <row r="363" spans="1:27" s="58" customFormat="1" ht="54" x14ac:dyDescent="0.25">
      <c r="A363" s="66" t="s">
        <v>1550</v>
      </c>
      <c r="B363" s="67" t="s">
        <v>57</v>
      </c>
      <c r="C363" s="68" t="s">
        <v>0</v>
      </c>
      <c r="D363" s="69">
        <v>9.25</v>
      </c>
      <c r="E363" s="67">
        <v>9.25</v>
      </c>
      <c r="F363" s="67">
        <v>9.25</v>
      </c>
      <c r="G363" s="67" t="s">
        <v>537</v>
      </c>
      <c r="H363" s="67" t="s">
        <v>537</v>
      </c>
      <c r="I363" s="74">
        <v>12.25</v>
      </c>
      <c r="J363" s="75">
        <v>12.25</v>
      </c>
      <c r="K363" s="71">
        <v>40</v>
      </c>
      <c r="L363" s="67"/>
    </row>
    <row r="364" spans="1:27" s="65" customFormat="1" ht="54" x14ac:dyDescent="0.25">
      <c r="A364" s="59" t="s">
        <v>1551</v>
      </c>
      <c r="B364" s="60" t="s">
        <v>610</v>
      </c>
      <c r="C364" s="61" t="s">
        <v>551</v>
      </c>
      <c r="D364" s="62">
        <v>9.25</v>
      </c>
      <c r="E364" s="60">
        <v>9.25</v>
      </c>
      <c r="F364" s="60">
        <v>9.25</v>
      </c>
      <c r="G364" s="60" t="s">
        <v>537</v>
      </c>
      <c r="H364" s="60" t="s">
        <v>537</v>
      </c>
      <c r="I364" s="76">
        <v>12.25</v>
      </c>
      <c r="J364" s="77">
        <v>12.25</v>
      </c>
      <c r="K364" s="78">
        <f>SUM(D364:J364)</f>
        <v>52.25</v>
      </c>
      <c r="L364" s="60"/>
    </row>
    <row r="365" spans="1:27" s="65" customFormat="1" ht="54" x14ac:dyDescent="0.25">
      <c r="A365" s="59" t="s">
        <v>1551</v>
      </c>
      <c r="B365" s="60" t="s">
        <v>610</v>
      </c>
      <c r="C365" s="61" t="s">
        <v>551</v>
      </c>
      <c r="D365" s="62" t="s">
        <v>537</v>
      </c>
      <c r="E365" s="60" t="s">
        <v>537</v>
      </c>
      <c r="F365" s="60">
        <v>9.25</v>
      </c>
      <c r="G365" s="60">
        <v>9.25</v>
      </c>
      <c r="H365" s="60">
        <v>9.25</v>
      </c>
      <c r="I365" s="60" t="s">
        <v>537</v>
      </c>
      <c r="J365" s="63" t="s">
        <v>537</v>
      </c>
      <c r="K365" s="78">
        <f>SUM(D365:J365)</f>
        <v>27.75</v>
      </c>
      <c r="L365" s="60"/>
    </row>
    <row r="366" spans="1:27" s="58" customFormat="1" ht="72" x14ac:dyDescent="0.25">
      <c r="A366" s="66" t="s">
        <v>1552</v>
      </c>
      <c r="B366" s="67" t="s">
        <v>611</v>
      </c>
      <c r="C366" s="68" t="s">
        <v>551</v>
      </c>
      <c r="D366" s="69" t="s">
        <v>537</v>
      </c>
      <c r="E366" s="67" t="s">
        <v>537</v>
      </c>
      <c r="F366" s="67">
        <v>9.25</v>
      </c>
      <c r="G366" s="67">
        <v>9.25</v>
      </c>
      <c r="H366" s="67">
        <v>9.25</v>
      </c>
      <c r="I366" s="67" t="s">
        <v>537</v>
      </c>
      <c r="J366" s="70" t="s">
        <v>537</v>
      </c>
      <c r="K366" s="71">
        <v>40</v>
      </c>
      <c r="L366" s="67"/>
    </row>
    <row r="367" spans="1:27" s="58" customFormat="1" ht="72" x14ac:dyDescent="0.25">
      <c r="A367" s="66" t="s">
        <v>1552</v>
      </c>
      <c r="B367" s="67" t="s">
        <v>611</v>
      </c>
      <c r="C367" s="68" t="s">
        <v>551</v>
      </c>
      <c r="D367" s="69">
        <v>9.25</v>
      </c>
      <c r="E367" s="67">
        <v>9.25</v>
      </c>
      <c r="F367" s="67">
        <v>9.25</v>
      </c>
      <c r="G367" s="67" t="s">
        <v>537</v>
      </c>
      <c r="H367" s="67" t="s">
        <v>537</v>
      </c>
      <c r="I367" s="74">
        <v>12.25</v>
      </c>
      <c r="J367" s="75">
        <v>12.25</v>
      </c>
      <c r="K367" s="71">
        <v>40</v>
      </c>
      <c r="L367" s="67"/>
    </row>
    <row r="368" spans="1:27" s="65" customFormat="1" ht="36" x14ac:dyDescent="0.25">
      <c r="A368" s="59" t="s">
        <v>1553</v>
      </c>
      <c r="B368" s="60" t="s">
        <v>589</v>
      </c>
      <c r="C368" s="61" t="s">
        <v>546</v>
      </c>
      <c r="D368" s="79">
        <v>12.25</v>
      </c>
      <c r="E368" s="76">
        <v>12.25</v>
      </c>
      <c r="F368" s="60" t="s">
        <v>601</v>
      </c>
      <c r="G368" s="60" t="s">
        <v>601</v>
      </c>
      <c r="H368" s="76">
        <v>12.25</v>
      </c>
      <c r="I368" s="76">
        <v>12.25</v>
      </c>
      <c r="J368" s="77">
        <v>12.25</v>
      </c>
      <c r="K368" s="78">
        <f t="shared" ref="K368:K411" si="5">SUM(D368:J368)</f>
        <v>61.25</v>
      </c>
      <c r="L368" s="60"/>
    </row>
    <row r="369" spans="1:12" s="65" customFormat="1" ht="36" x14ac:dyDescent="0.25">
      <c r="A369" s="59" t="s">
        <v>1553</v>
      </c>
      <c r="B369" s="60" t="s">
        <v>589</v>
      </c>
      <c r="C369" s="61" t="s">
        <v>546</v>
      </c>
      <c r="D369" s="62" t="s">
        <v>601</v>
      </c>
      <c r="E369" s="60" t="s">
        <v>601</v>
      </c>
      <c r="F369" s="76">
        <v>12.25</v>
      </c>
      <c r="G369" s="76">
        <v>12.25</v>
      </c>
      <c r="H369" s="60" t="s">
        <v>601</v>
      </c>
      <c r="I369" s="60" t="s">
        <v>601</v>
      </c>
      <c r="J369" s="63" t="s">
        <v>601</v>
      </c>
      <c r="K369" s="78">
        <f t="shared" si="5"/>
        <v>24.5</v>
      </c>
      <c r="L369" s="60"/>
    </row>
    <row r="370" spans="1:12" s="58" customFormat="1" ht="36" x14ac:dyDescent="0.25">
      <c r="A370" s="66" t="s">
        <v>1554</v>
      </c>
      <c r="B370" s="67" t="s">
        <v>590</v>
      </c>
      <c r="C370" s="68" t="s">
        <v>546</v>
      </c>
      <c r="D370" s="69" t="s">
        <v>601</v>
      </c>
      <c r="E370" s="74">
        <v>12.25</v>
      </c>
      <c r="F370" s="74">
        <v>12.25</v>
      </c>
      <c r="G370" s="67" t="s">
        <v>601</v>
      </c>
      <c r="H370" s="67" t="s">
        <v>601</v>
      </c>
      <c r="I370" s="74">
        <v>12.25</v>
      </c>
      <c r="J370" s="75">
        <v>12.25</v>
      </c>
      <c r="K370" s="80">
        <f t="shared" si="5"/>
        <v>49</v>
      </c>
      <c r="L370" s="67"/>
    </row>
    <row r="371" spans="1:12" s="58" customFormat="1" ht="36" x14ac:dyDescent="0.25">
      <c r="A371" s="66" t="s">
        <v>1554</v>
      </c>
      <c r="B371" s="67" t="s">
        <v>590</v>
      </c>
      <c r="C371" s="68" t="s">
        <v>546</v>
      </c>
      <c r="D371" s="81">
        <v>12.25</v>
      </c>
      <c r="E371" s="67" t="s">
        <v>601</v>
      </c>
      <c r="F371" s="67" t="s">
        <v>601</v>
      </c>
      <c r="G371" s="74">
        <v>12.25</v>
      </c>
      <c r="H371" s="74">
        <v>12.25</v>
      </c>
      <c r="I371" s="67" t="s">
        <v>601</v>
      </c>
      <c r="J371" s="70" t="s">
        <v>601</v>
      </c>
      <c r="K371" s="80">
        <f t="shared" si="5"/>
        <v>36.75</v>
      </c>
      <c r="L371" s="67"/>
    </row>
    <row r="372" spans="1:12" s="65" customFormat="1" ht="36" x14ac:dyDescent="0.25">
      <c r="A372" s="59" t="s">
        <v>1555</v>
      </c>
      <c r="B372" s="60" t="s">
        <v>591</v>
      </c>
      <c r="C372" s="61" t="s">
        <v>546</v>
      </c>
      <c r="D372" s="62" t="s">
        <v>601</v>
      </c>
      <c r="E372" s="60" t="s">
        <v>601</v>
      </c>
      <c r="F372" s="76">
        <v>12.25</v>
      </c>
      <c r="G372" s="76">
        <v>12.25</v>
      </c>
      <c r="H372" s="60" t="s">
        <v>601</v>
      </c>
      <c r="I372" s="60" t="s">
        <v>601</v>
      </c>
      <c r="J372" s="77">
        <v>12.25</v>
      </c>
      <c r="K372" s="78">
        <f t="shared" si="5"/>
        <v>36.75</v>
      </c>
      <c r="L372" s="60"/>
    </row>
    <row r="373" spans="1:12" s="65" customFormat="1" ht="36" x14ac:dyDescent="0.25">
      <c r="A373" s="59" t="s">
        <v>1555</v>
      </c>
      <c r="B373" s="60" t="s">
        <v>591</v>
      </c>
      <c r="C373" s="61" t="s">
        <v>546</v>
      </c>
      <c r="D373" s="79">
        <v>12.25</v>
      </c>
      <c r="E373" s="76">
        <v>12.25</v>
      </c>
      <c r="F373" s="60" t="s">
        <v>601</v>
      </c>
      <c r="G373" s="60" t="s">
        <v>601</v>
      </c>
      <c r="H373" s="76">
        <v>12.25</v>
      </c>
      <c r="I373" s="76">
        <v>12.25</v>
      </c>
      <c r="J373" s="63" t="s">
        <v>601</v>
      </c>
      <c r="K373" s="78">
        <f t="shared" si="5"/>
        <v>49</v>
      </c>
      <c r="L373" s="60"/>
    </row>
    <row r="374" spans="1:12" s="58" customFormat="1" ht="36" x14ac:dyDescent="0.25">
      <c r="A374" s="66" t="s">
        <v>1556</v>
      </c>
      <c r="B374" s="67" t="s">
        <v>592</v>
      </c>
      <c r="C374" s="68" t="s">
        <v>546</v>
      </c>
      <c r="D374" s="69" t="s">
        <v>601</v>
      </c>
      <c r="E374" s="67" t="s">
        <v>601</v>
      </c>
      <c r="F374" s="67" t="s">
        <v>601</v>
      </c>
      <c r="G374" s="74">
        <v>12.25</v>
      </c>
      <c r="H374" s="74">
        <v>12.25</v>
      </c>
      <c r="I374" s="67" t="s">
        <v>601</v>
      </c>
      <c r="J374" s="70" t="s">
        <v>601</v>
      </c>
      <c r="K374" s="80">
        <f t="shared" si="5"/>
        <v>24.5</v>
      </c>
      <c r="L374" s="67"/>
    </row>
    <row r="375" spans="1:12" s="58" customFormat="1" ht="36" x14ac:dyDescent="0.25">
      <c r="A375" s="66" t="s">
        <v>1556</v>
      </c>
      <c r="B375" s="67" t="s">
        <v>592</v>
      </c>
      <c r="C375" s="68" t="s">
        <v>546</v>
      </c>
      <c r="D375" s="81">
        <v>12.25</v>
      </c>
      <c r="E375" s="74">
        <v>12.25</v>
      </c>
      <c r="F375" s="74">
        <v>12.25</v>
      </c>
      <c r="G375" s="67" t="s">
        <v>601</v>
      </c>
      <c r="H375" s="67" t="s">
        <v>601</v>
      </c>
      <c r="I375" s="74">
        <v>12.25</v>
      </c>
      <c r="J375" s="75">
        <v>12.25</v>
      </c>
      <c r="K375" s="80">
        <f t="shared" si="5"/>
        <v>61.25</v>
      </c>
      <c r="L375" s="67"/>
    </row>
    <row r="376" spans="1:12" s="65" customFormat="1" ht="36" x14ac:dyDescent="0.25">
      <c r="A376" s="59" t="s">
        <v>1557</v>
      </c>
      <c r="B376" s="60" t="s">
        <v>593</v>
      </c>
      <c r="C376" s="61" t="s">
        <v>546</v>
      </c>
      <c r="D376" s="79">
        <v>12.25</v>
      </c>
      <c r="E376" s="60" t="s">
        <v>601</v>
      </c>
      <c r="F376" s="60" t="s">
        <v>601</v>
      </c>
      <c r="G376" s="60" t="s">
        <v>601</v>
      </c>
      <c r="H376" s="76">
        <v>12.25</v>
      </c>
      <c r="I376" s="76">
        <v>12.25</v>
      </c>
      <c r="J376" s="63" t="s">
        <v>601</v>
      </c>
      <c r="K376" s="78">
        <f t="shared" si="5"/>
        <v>36.75</v>
      </c>
      <c r="L376" s="60"/>
    </row>
    <row r="377" spans="1:12" s="65" customFormat="1" ht="36" x14ac:dyDescent="0.25">
      <c r="A377" s="59" t="s">
        <v>1557</v>
      </c>
      <c r="B377" s="60" t="s">
        <v>593</v>
      </c>
      <c r="C377" s="61" t="s">
        <v>546</v>
      </c>
      <c r="D377" s="62" t="s">
        <v>601</v>
      </c>
      <c r="E377" s="76">
        <v>12.25</v>
      </c>
      <c r="F377" s="76">
        <v>12.25</v>
      </c>
      <c r="G377" s="76">
        <v>12.25</v>
      </c>
      <c r="H377" s="60" t="s">
        <v>601</v>
      </c>
      <c r="I377" s="60" t="s">
        <v>601</v>
      </c>
      <c r="J377" s="77">
        <v>12.25</v>
      </c>
      <c r="K377" s="78">
        <f t="shared" si="5"/>
        <v>49</v>
      </c>
      <c r="L377" s="60"/>
    </row>
    <row r="378" spans="1:12" s="58" customFormat="1" ht="36" x14ac:dyDescent="0.25">
      <c r="A378" s="66" t="s">
        <v>1558</v>
      </c>
      <c r="B378" s="67" t="s">
        <v>594</v>
      </c>
      <c r="C378" s="68" t="s">
        <v>546</v>
      </c>
      <c r="D378" s="81">
        <v>12.25</v>
      </c>
      <c r="E378" s="74">
        <v>12.25</v>
      </c>
      <c r="F378" s="67" t="s">
        <v>601</v>
      </c>
      <c r="G378" s="67" t="s">
        <v>601</v>
      </c>
      <c r="H378" s="67" t="s">
        <v>601</v>
      </c>
      <c r="I378" s="74">
        <v>12.25</v>
      </c>
      <c r="J378" s="75">
        <v>12.25</v>
      </c>
      <c r="K378" s="80">
        <f t="shared" si="5"/>
        <v>49</v>
      </c>
      <c r="L378" s="67"/>
    </row>
    <row r="379" spans="1:12" s="58" customFormat="1" ht="36" x14ac:dyDescent="0.25">
      <c r="A379" s="66" t="s">
        <v>1558</v>
      </c>
      <c r="B379" s="67" t="s">
        <v>594</v>
      </c>
      <c r="C379" s="68" t="s">
        <v>546</v>
      </c>
      <c r="D379" s="69" t="s">
        <v>601</v>
      </c>
      <c r="E379" s="67" t="s">
        <v>601</v>
      </c>
      <c r="F379" s="74">
        <v>12.25</v>
      </c>
      <c r="G379" s="74">
        <v>12.25</v>
      </c>
      <c r="H379" s="74">
        <v>12.25</v>
      </c>
      <c r="I379" s="67" t="s">
        <v>601</v>
      </c>
      <c r="J379" s="70" t="s">
        <v>601</v>
      </c>
      <c r="K379" s="80">
        <f t="shared" si="5"/>
        <v>36.75</v>
      </c>
      <c r="L379" s="67"/>
    </row>
    <row r="380" spans="1:12" s="65" customFormat="1" ht="36" x14ac:dyDescent="0.25">
      <c r="A380" s="59" t="s">
        <v>1559</v>
      </c>
      <c r="B380" s="60" t="s">
        <v>420</v>
      </c>
      <c r="C380" s="61" t="s">
        <v>546</v>
      </c>
      <c r="D380" s="62" t="s">
        <v>537</v>
      </c>
      <c r="E380" s="60" t="s">
        <v>537</v>
      </c>
      <c r="F380" s="76">
        <v>12.25</v>
      </c>
      <c r="G380" s="76">
        <v>12.25</v>
      </c>
      <c r="H380" s="60" t="s">
        <v>537</v>
      </c>
      <c r="I380" s="60" t="s">
        <v>537</v>
      </c>
      <c r="J380" s="63" t="s">
        <v>537</v>
      </c>
      <c r="K380" s="78">
        <f t="shared" si="5"/>
        <v>24.5</v>
      </c>
      <c r="L380" s="60"/>
    </row>
    <row r="381" spans="1:12" s="65" customFormat="1" ht="36" x14ac:dyDescent="0.25">
      <c r="A381" s="59" t="s">
        <v>1559</v>
      </c>
      <c r="B381" s="60" t="s">
        <v>420</v>
      </c>
      <c r="C381" s="61" t="s">
        <v>546</v>
      </c>
      <c r="D381" s="79">
        <v>12.25</v>
      </c>
      <c r="E381" s="76">
        <v>12.25</v>
      </c>
      <c r="F381" s="60" t="s">
        <v>537</v>
      </c>
      <c r="G381" s="60" t="s">
        <v>537</v>
      </c>
      <c r="H381" s="76">
        <v>12.25</v>
      </c>
      <c r="I381" s="76">
        <v>12.25</v>
      </c>
      <c r="J381" s="77">
        <v>12.25</v>
      </c>
      <c r="K381" s="78">
        <f t="shared" si="5"/>
        <v>61.25</v>
      </c>
      <c r="L381" s="60"/>
    </row>
    <row r="382" spans="1:12" s="58" customFormat="1" ht="36" x14ac:dyDescent="0.25">
      <c r="A382" s="66" t="s">
        <v>1560</v>
      </c>
      <c r="B382" s="67" t="s">
        <v>421</v>
      </c>
      <c r="C382" s="68" t="s">
        <v>546</v>
      </c>
      <c r="D382" s="81">
        <v>12.25</v>
      </c>
      <c r="E382" s="67" t="s">
        <v>537</v>
      </c>
      <c r="F382" s="67" t="s">
        <v>537</v>
      </c>
      <c r="G382" s="74">
        <v>12.25</v>
      </c>
      <c r="H382" s="74">
        <v>12.25</v>
      </c>
      <c r="I382" s="67" t="s">
        <v>537</v>
      </c>
      <c r="J382" s="70" t="s">
        <v>537</v>
      </c>
      <c r="K382" s="80">
        <f t="shared" si="5"/>
        <v>36.75</v>
      </c>
      <c r="L382" s="67"/>
    </row>
    <row r="383" spans="1:12" s="58" customFormat="1" ht="36" x14ac:dyDescent="0.25">
      <c r="A383" s="66" t="s">
        <v>1560</v>
      </c>
      <c r="B383" s="67" t="s">
        <v>421</v>
      </c>
      <c r="C383" s="68" t="s">
        <v>546</v>
      </c>
      <c r="D383" s="69" t="s">
        <v>537</v>
      </c>
      <c r="E383" s="74">
        <v>12.25</v>
      </c>
      <c r="F383" s="74">
        <v>12.25</v>
      </c>
      <c r="G383" s="67" t="s">
        <v>537</v>
      </c>
      <c r="H383" s="67" t="s">
        <v>537</v>
      </c>
      <c r="I383" s="74">
        <v>12.25</v>
      </c>
      <c r="J383" s="75">
        <v>12.25</v>
      </c>
      <c r="K383" s="80">
        <f t="shared" si="5"/>
        <v>49</v>
      </c>
      <c r="L383" s="67"/>
    </row>
    <row r="384" spans="1:12" s="65" customFormat="1" ht="54" x14ac:dyDescent="0.25">
      <c r="A384" s="59" t="s">
        <v>1561</v>
      </c>
      <c r="B384" s="60" t="s">
        <v>422</v>
      </c>
      <c r="C384" s="61" t="s">
        <v>546</v>
      </c>
      <c r="D384" s="79">
        <v>12.25</v>
      </c>
      <c r="E384" s="76">
        <v>12.25</v>
      </c>
      <c r="F384" s="60" t="s">
        <v>537</v>
      </c>
      <c r="G384" s="60" t="s">
        <v>537</v>
      </c>
      <c r="H384" s="76">
        <v>12.25</v>
      </c>
      <c r="I384" s="76">
        <v>12.25</v>
      </c>
      <c r="J384" s="63" t="s">
        <v>537</v>
      </c>
      <c r="K384" s="78">
        <f t="shared" si="5"/>
        <v>49</v>
      </c>
      <c r="L384" s="60"/>
    </row>
    <row r="385" spans="1:12" s="65" customFormat="1" ht="54" x14ac:dyDescent="0.25">
      <c r="A385" s="59" t="s">
        <v>1561</v>
      </c>
      <c r="B385" s="60" t="s">
        <v>422</v>
      </c>
      <c r="C385" s="61" t="s">
        <v>546</v>
      </c>
      <c r="D385" s="62" t="s">
        <v>537</v>
      </c>
      <c r="E385" s="60" t="s">
        <v>537</v>
      </c>
      <c r="F385" s="76">
        <v>12.25</v>
      </c>
      <c r="G385" s="76">
        <v>12.25</v>
      </c>
      <c r="H385" s="60" t="s">
        <v>537</v>
      </c>
      <c r="I385" s="60" t="s">
        <v>537</v>
      </c>
      <c r="J385" s="77">
        <v>12.25</v>
      </c>
      <c r="K385" s="78">
        <f t="shared" si="5"/>
        <v>36.75</v>
      </c>
      <c r="L385" s="60"/>
    </row>
    <row r="386" spans="1:12" s="58" customFormat="1" ht="54" x14ac:dyDescent="0.25">
      <c r="A386" s="66" t="s">
        <v>1562</v>
      </c>
      <c r="B386" s="67" t="s">
        <v>423</v>
      </c>
      <c r="C386" s="68" t="s">
        <v>546</v>
      </c>
      <c r="D386" s="69" t="s">
        <v>537</v>
      </c>
      <c r="E386" s="74">
        <v>12.25</v>
      </c>
      <c r="F386" s="74">
        <v>12.25</v>
      </c>
      <c r="G386" s="74">
        <v>12.25</v>
      </c>
      <c r="H386" s="67" t="s">
        <v>537</v>
      </c>
      <c r="I386" s="67" t="s">
        <v>537</v>
      </c>
      <c r="J386" s="75">
        <v>12.25</v>
      </c>
      <c r="K386" s="80">
        <f t="shared" si="5"/>
        <v>49</v>
      </c>
      <c r="L386" s="67"/>
    </row>
    <row r="387" spans="1:12" s="58" customFormat="1" ht="54" x14ac:dyDescent="0.25">
      <c r="A387" s="66" t="s">
        <v>1562</v>
      </c>
      <c r="B387" s="67" t="s">
        <v>423</v>
      </c>
      <c r="C387" s="68" t="s">
        <v>546</v>
      </c>
      <c r="D387" s="81">
        <v>12.25</v>
      </c>
      <c r="E387" s="67" t="s">
        <v>537</v>
      </c>
      <c r="F387" s="67" t="s">
        <v>537</v>
      </c>
      <c r="G387" s="67" t="s">
        <v>537</v>
      </c>
      <c r="H387" s="74">
        <v>12.25</v>
      </c>
      <c r="I387" s="74">
        <v>12.25</v>
      </c>
      <c r="J387" s="70" t="s">
        <v>537</v>
      </c>
      <c r="K387" s="80">
        <f t="shared" si="5"/>
        <v>36.75</v>
      </c>
      <c r="L387" s="67"/>
    </row>
    <row r="388" spans="1:12" s="65" customFormat="1" ht="36" x14ac:dyDescent="0.25">
      <c r="A388" s="59" t="s">
        <v>1563</v>
      </c>
      <c r="B388" s="60" t="s">
        <v>595</v>
      </c>
      <c r="C388" s="61" t="s">
        <v>551</v>
      </c>
      <c r="D388" s="79">
        <v>12.25</v>
      </c>
      <c r="E388" s="76">
        <v>12.25</v>
      </c>
      <c r="F388" s="60" t="s">
        <v>537</v>
      </c>
      <c r="G388" s="60" t="s">
        <v>537</v>
      </c>
      <c r="H388" s="76">
        <v>12.25</v>
      </c>
      <c r="I388" s="76">
        <v>12.25</v>
      </c>
      <c r="J388" s="77">
        <v>12.25</v>
      </c>
      <c r="K388" s="78">
        <f t="shared" si="5"/>
        <v>61.25</v>
      </c>
      <c r="L388" s="60"/>
    </row>
    <row r="389" spans="1:12" s="65" customFormat="1" ht="36" x14ac:dyDescent="0.25">
      <c r="A389" s="59" t="s">
        <v>1563</v>
      </c>
      <c r="B389" s="60" t="s">
        <v>595</v>
      </c>
      <c r="C389" s="61" t="s">
        <v>551</v>
      </c>
      <c r="D389" s="62" t="s">
        <v>537</v>
      </c>
      <c r="E389" s="60" t="s">
        <v>537</v>
      </c>
      <c r="F389" s="76">
        <v>12.25</v>
      </c>
      <c r="G389" s="76">
        <v>12.25</v>
      </c>
      <c r="H389" s="60" t="s">
        <v>537</v>
      </c>
      <c r="I389" s="60" t="s">
        <v>537</v>
      </c>
      <c r="J389" s="63" t="s">
        <v>537</v>
      </c>
      <c r="K389" s="78">
        <f t="shared" si="5"/>
        <v>24.5</v>
      </c>
      <c r="L389" s="60"/>
    </row>
    <row r="390" spans="1:12" s="58" customFormat="1" ht="36" x14ac:dyDescent="0.25">
      <c r="A390" s="66" t="s">
        <v>1564</v>
      </c>
      <c r="B390" s="67" t="s">
        <v>596</v>
      </c>
      <c r="C390" s="68" t="s">
        <v>551</v>
      </c>
      <c r="D390" s="69" t="s">
        <v>537</v>
      </c>
      <c r="E390" s="74">
        <v>12.25</v>
      </c>
      <c r="F390" s="74">
        <v>12.25</v>
      </c>
      <c r="G390" s="67" t="s">
        <v>537</v>
      </c>
      <c r="H390" s="67" t="s">
        <v>537</v>
      </c>
      <c r="I390" s="74">
        <v>12.25</v>
      </c>
      <c r="J390" s="75">
        <v>12.25</v>
      </c>
      <c r="K390" s="80">
        <f t="shared" si="5"/>
        <v>49</v>
      </c>
      <c r="L390" s="67"/>
    </row>
    <row r="391" spans="1:12" s="58" customFormat="1" ht="36" x14ac:dyDescent="0.25">
      <c r="A391" s="66" t="s">
        <v>1564</v>
      </c>
      <c r="B391" s="67" t="s">
        <v>596</v>
      </c>
      <c r="C391" s="68" t="s">
        <v>551</v>
      </c>
      <c r="D391" s="81">
        <v>12.25</v>
      </c>
      <c r="E391" s="67" t="s">
        <v>537</v>
      </c>
      <c r="F391" s="67" t="s">
        <v>537</v>
      </c>
      <c r="G391" s="74">
        <v>12.25</v>
      </c>
      <c r="H391" s="74">
        <v>12.25</v>
      </c>
      <c r="I391" s="67" t="s">
        <v>537</v>
      </c>
      <c r="J391" s="70" t="s">
        <v>537</v>
      </c>
      <c r="K391" s="80">
        <f t="shared" si="5"/>
        <v>36.75</v>
      </c>
      <c r="L391" s="67"/>
    </row>
    <row r="392" spans="1:12" s="65" customFormat="1" ht="36" x14ac:dyDescent="0.25">
      <c r="A392" s="59" t="s">
        <v>1565</v>
      </c>
      <c r="B392" s="60" t="s">
        <v>597</v>
      </c>
      <c r="C392" s="61" t="s">
        <v>551</v>
      </c>
      <c r="D392" s="62" t="s">
        <v>537</v>
      </c>
      <c r="E392" s="60" t="s">
        <v>537</v>
      </c>
      <c r="F392" s="76">
        <v>12.25</v>
      </c>
      <c r="G392" s="76">
        <v>12.25</v>
      </c>
      <c r="H392" s="60" t="s">
        <v>537</v>
      </c>
      <c r="I392" s="60" t="s">
        <v>537</v>
      </c>
      <c r="J392" s="77">
        <v>12.25</v>
      </c>
      <c r="K392" s="78">
        <f t="shared" si="5"/>
        <v>36.75</v>
      </c>
      <c r="L392" s="60"/>
    </row>
    <row r="393" spans="1:12" s="65" customFormat="1" ht="36" x14ac:dyDescent="0.25">
      <c r="A393" s="59" t="s">
        <v>1565</v>
      </c>
      <c r="B393" s="60" t="s">
        <v>597</v>
      </c>
      <c r="C393" s="61" t="s">
        <v>551</v>
      </c>
      <c r="D393" s="79">
        <v>12.25</v>
      </c>
      <c r="E393" s="76">
        <v>12.25</v>
      </c>
      <c r="F393" s="60" t="s">
        <v>537</v>
      </c>
      <c r="G393" s="60" t="s">
        <v>537</v>
      </c>
      <c r="H393" s="76">
        <v>12.25</v>
      </c>
      <c r="I393" s="76">
        <v>12.25</v>
      </c>
      <c r="J393" s="63" t="s">
        <v>537</v>
      </c>
      <c r="K393" s="78">
        <f t="shared" si="5"/>
        <v>49</v>
      </c>
      <c r="L393" s="60"/>
    </row>
    <row r="394" spans="1:12" s="58" customFormat="1" ht="36" x14ac:dyDescent="0.25">
      <c r="A394" s="66" t="s">
        <v>1566</v>
      </c>
      <c r="B394" s="67" t="s">
        <v>598</v>
      </c>
      <c r="C394" s="68" t="s">
        <v>551</v>
      </c>
      <c r="D394" s="69" t="s">
        <v>537</v>
      </c>
      <c r="E394" s="67" t="s">
        <v>537</v>
      </c>
      <c r="F394" s="67" t="s">
        <v>537</v>
      </c>
      <c r="G394" s="74">
        <v>12.25</v>
      </c>
      <c r="H394" s="74">
        <v>12.25</v>
      </c>
      <c r="I394" s="67" t="s">
        <v>537</v>
      </c>
      <c r="J394" s="70" t="s">
        <v>537</v>
      </c>
      <c r="K394" s="80">
        <f t="shared" si="5"/>
        <v>24.5</v>
      </c>
      <c r="L394" s="67"/>
    </row>
    <row r="395" spans="1:12" s="58" customFormat="1" ht="36" x14ac:dyDescent="0.25">
      <c r="A395" s="66" t="s">
        <v>1566</v>
      </c>
      <c r="B395" s="67" t="s">
        <v>598</v>
      </c>
      <c r="C395" s="68" t="s">
        <v>551</v>
      </c>
      <c r="D395" s="81">
        <v>12.25</v>
      </c>
      <c r="E395" s="74">
        <v>12.25</v>
      </c>
      <c r="F395" s="74">
        <v>12.25</v>
      </c>
      <c r="G395" s="67" t="s">
        <v>537</v>
      </c>
      <c r="H395" s="67" t="s">
        <v>537</v>
      </c>
      <c r="I395" s="74">
        <v>12.25</v>
      </c>
      <c r="J395" s="75">
        <v>12.25</v>
      </c>
      <c r="K395" s="80">
        <f t="shared" si="5"/>
        <v>61.25</v>
      </c>
      <c r="L395" s="67"/>
    </row>
    <row r="396" spans="1:12" s="65" customFormat="1" ht="36" x14ac:dyDescent="0.25">
      <c r="A396" s="59" t="s">
        <v>1567</v>
      </c>
      <c r="B396" s="60" t="s">
        <v>599</v>
      </c>
      <c r="C396" s="61" t="s">
        <v>551</v>
      </c>
      <c r="D396" s="62" t="s">
        <v>537</v>
      </c>
      <c r="E396" s="76">
        <v>12.25</v>
      </c>
      <c r="F396" s="76">
        <v>12.25</v>
      </c>
      <c r="G396" s="60" t="s">
        <v>537</v>
      </c>
      <c r="H396" s="60" t="s">
        <v>537</v>
      </c>
      <c r="I396" s="60" t="s">
        <v>537</v>
      </c>
      <c r="J396" s="77">
        <v>12.25</v>
      </c>
      <c r="K396" s="78">
        <f t="shared" si="5"/>
        <v>36.75</v>
      </c>
      <c r="L396" s="60"/>
    </row>
    <row r="397" spans="1:12" s="65" customFormat="1" ht="36" x14ac:dyDescent="0.25">
      <c r="A397" s="59" t="s">
        <v>1567</v>
      </c>
      <c r="B397" s="60" t="s">
        <v>599</v>
      </c>
      <c r="C397" s="61" t="s">
        <v>551</v>
      </c>
      <c r="D397" s="79">
        <v>12.25</v>
      </c>
      <c r="E397" s="60" t="s">
        <v>537</v>
      </c>
      <c r="F397" s="60" t="s">
        <v>537</v>
      </c>
      <c r="G397" s="76">
        <v>12.25</v>
      </c>
      <c r="H397" s="76">
        <v>12.25</v>
      </c>
      <c r="I397" s="76">
        <v>12.25</v>
      </c>
      <c r="J397" s="63" t="s">
        <v>537</v>
      </c>
      <c r="K397" s="78">
        <f t="shared" si="5"/>
        <v>49</v>
      </c>
      <c r="L397" s="60"/>
    </row>
    <row r="398" spans="1:12" s="58" customFormat="1" ht="36" x14ac:dyDescent="0.25">
      <c r="A398" s="66" t="s">
        <v>1568</v>
      </c>
      <c r="B398" s="67" t="s">
        <v>424</v>
      </c>
      <c r="C398" s="68" t="s">
        <v>551</v>
      </c>
      <c r="D398" s="69" t="s">
        <v>537</v>
      </c>
      <c r="E398" s="67" t="s">
        <v>537</v>
      </c>
      <c r="F398" s="74">
        <v>12.25</v>
      </c>
      <c r="G398" s="74">
        <v>12.25</v>
      </c>
      <c r="H398" s="67" t="s">
        <v>537</v>
      </c>
      <c r="I398" s="67" t="s">
        <v>537</v>
      </c>
      <c r="J398" s="70" t="s">
        <v>537</v>
      </c>
      <c r="K398" s="80">
        <f t="shared" si="5"/>
        <v>24.5</v>
      </c>
      <c r="L398" s="67"/>
    </row>
    <row r="399" spans="1:12" s="58" customFormat="1" ht="36" x14ac:dyDescent="0.25">
      <c r="A399" s="66" t="s">
        <v>1568</v>
      </c>
      <c r="B399" s="67" t="s">
        <v>424</v>
      </c>
      <c r="C399" s="68" t="s">
        <v>551</v>
      </c>
      <c r="D399" s="81">
        <v>12.25</v>
      </c>
      <c r="E399" s="74">
        <v>12.25</v>
      </c>
      <c r="F399" s="67" t="s">
        <v>537</v>
      </c>
      <c r="G399" s="67" t="s">
        <v>537</v>
      </c>
      <c r="H399" s="74">
        <v>12.25</v>
      </c>
      <c r="I399" s="74">
        <v>12.25</v>
      </c>
      <c r="J399" s="75">
        <v>12.25</v>
      </c>
      <c r="K399" s="80">
        <f t="shared" si="5"/>
        <v>61.25</v>
      </c>
      <c r="L399" s="67"/>
    </row>
    <row r="400" spans="1:12" s="65" customFormat="1" ht="36" x14ac:dyDescent="0.25">
      <c r="A400" s="59" t="s">
        <v>1569</v>
      </c>
      <c r="B400" s="60" t="s">
        <v>425</v>
      </c>
      <c r="C400" s="61" t="s">
        <v>551</v>
      </c>
      <c r="D400" s="79">
        <v>12.25</v>
      </c>
      <c r="E400" s="60" t="s">
        <v>537</v>
      </c>
      <c r="F400" s="60" t="s">
        <v>537</v>
      </c>
      <c r="G400" s="76">
        <v>12.25</v>
      </c>
      <c r="H400" s="76">
        <v>12.25</v>
      </c>
      <c r="I400" s="60" t="s">
        <v>537</v>
      </c>
      <c r="J400" s="63" t="s">
        <v>537</v>
      </c>
      <c r="K400" s="78">
        <f t="shared" si="5"/>
        <v>36.75</v>
      </c>
      <c r="L400" s="60"/>
    </row>
    <row r="401" spans="1:28" s="65" customFormat="1" ht="36" x14ac:dyDescent="0.25">
      <c r="A401" s="59" t="s">
        <v>1569</v>
      </c>
      <c r="B401" s="60" t="s">
        <v>425</v>
      </c>
      <c r="C401" s="61" t="s">
        <v>551</v>
      </c>
      <c r="D401" s="62" t="s">
        <v>537</v>
      </c>
      <c r="E401" s="76">
        <v>12.25</v>
      </c>
      <c r="F401" s="76">
        <v>12.25</v>
      </c>
      <c r="G401" s="60" t="s">
        <v>537</v>
      </c>
      <c r="H401" s="60" t="s">
        <v>537</v>
      </c>
      <c r="I401" s="76">
        <v>12.25</v>
      </c>
      <c r="J401" s="77">
        <v>12.25</v>
      </c>
      <c r="K401" s="78">
        <f t="shared" si="5"/>
        <v>49</v>
      </c>
      <c r="L401" s="60"/>
    </row>
    <row r="402" spans="1:28" s="58" customFormat="1" ht="54" x14ac:dyDescent="0.25">
      <c r="A402" s="66" t="s">
        <v>1570</v>
      </c>
      <c r="B402" s="67" t="s">
        <v>426</v>
      </c>
      <c r="C402" s="68" t="s">
        <v>551</v>
      </c>
      <c r="D402" s="81">
        <v>12.25</v>
      </c>
      <c r="E402" s="74">
        <v>12.25</v>
      </c>
      <c r="F402" s="67" t="s">
        <v>537</v>
      </c>
      <c r="G402" s="67" t="s">
        <v>537</v>
      </c>
      <c r="H402" s="74">
        <v>12.25</v>
      </c>
      <c r="I402" s="74">
        <v>12.25</v>
      </c>
      <c r="J402" s="70" t="s">
        <v>537</v>
      </c>
      <c r="K402" s="80">
        <f t="shared" si="5"/>
        <v>49</v>
      </c>
      <c r="L402" s="67"/>
    </row>
    <row r="403" spans="1:28" s="58" customFormat="1" ht="54" x14ac:dyDescent="0.25">
      <c r="A403" s="66" t="s">
        <v>1570</v>
      </c>
      <c r="B403" s="67" t="s">
        <v>426</v>
      </c>
      <c r="C403" s="68" t="s">
        <v>551</v>
      </c>
      <c r="D403" s="69" t="s">
        <v>537</v>
      </c>
      <c r="E403" s="67" t="s">
        <v>537</v>
      </c>
      <c r="F403" s="74">
        <v>12.25</v>
      </c>
      <c r="G403" s="74">
        <v>12.25</v>
      </c>
      <c r="H403" s="67" t="s">
        <v>537</v>
      </c>
      <c r="I403" s="67" t="s">
        <v>537</v>
      </c>
      <c r="J403" s="75">
        <v>12.25</v>
      </c>
      <c r="K403" s="80">
        <f t="shared" si="5"/>
        <v>36.75</v>
      </c>
      <c r="L403" s="67"/>
    </row>
    <row r="404" spans="1:28" s="65" customFormat="1" ht="54" x14ac:dyDescent="0.25">
      <c r="A404" s="59" t="s">
        <v>1571</v>
      </c>
      <c r="B404" s="60" t="s">
        <v>427</v>
      </c>
      <c r="C404" s="61" t="s">
        <v>551</v>
      </c>
      <c r="D404" s="79">
        <v>12.25</v>
      </c>
      <c r="E404" s="76">
        <v>12.25</v>
      </c>
      <c r="F404" s="76">
        <v>12.25</v>
      </c>
      <c r="G404" s="60" t="s">
        <v>537</v>
      </c>
      <c r="H404" s="60" t="s">
        <v>537</v>
      </c>
      <c r="I404" s="76">
        <v>12.25</v>
      </c>
      <c r="J404" s="77">
        <v>12.25</v>
      </c>
      <c r="K404" s="78">
        <f t="shared" si="5"/>
        <v>61.25</v>
      </c>
      <c r="L404" s="60"/>
    </row>
    <row r="405" spans="1:28" s="65" customFormat="1" ht="54" x14ac:dyDescent="0.25">
      <c r="A405" s="59" t="s">
        <v>1571</v>
      </c>
      <c r="B405" s="60" t="s">
        <v>427</v>
      </c>
      <c r="C405" s="61" t="s">
        <v>551</v>
      </c>
      <c r="D405" s="62" t="s">
        <v>537</v>
      </c>
      <c r="E405" s="60" t="s">
        <v>537</v>
      </c>
      <c r="F405" s="60" t="s">
        <v>537</v>
      </c>
      <c r="G405" s="76">
        <v>12.25</v>
      </c>
      <c r="H405" s="76">
        <v>12.25</v>
      </c>
      <c r="I405" s="60" t="s">
        <v>537</v>
      </c>
      <c r="J405" s="63" t="s">
        <v>537</v>
      </c>
      <c r="K405" s="78">
        <f t="shared" si="5"/>
        <v>24.5</v>
      </c>
      <c r="L405" s="60"/>
    </row>
    <row r="406" spans="1:28" s="58" customFormat="1" ht="72" x14ac:dyDescent="0.25">
      <c r="A406" s="66" t="s">
        <v>1572</v>
      </c>
      <c r="B406" s="67" t="s">
        <v>622</v>
      </c>
      <c r="C406" s="68" t="s">
        <v>546</v>
      </c>
      <c r="D406" s="81">
        <v>9</v>
      </c>
      <c r="E406" s="74">
        <v>9</v>
      </c>
      <c r="F406" s="74">
        <v>9</v>
      </c>
      <c r="G406" s="74">
        <v>9</v>
      </c>
      <c r="H406" s="74">
        <v>4</v>
      </c>
      <c r="I406" s="74" t="s">
        <v>537</v>
      </c>
      <c r="J406" s="70" t="s">
        <v>537</v>
      </c>
      <c r="K406" s="80">
        <f t="shared" si="5"/>
        <v>40</v>
      </c>
      <c r="L406" s="67"/>
    </row>
    <row r="407" spans="1:28" s="58" customFormat="1" ht="72" x14ac:dyDescent="0.25">
      <c r="A407" s="66" t="s">
        <v>1572</v>
      </c>
      <c r="B407" s="67" t="s">
        <v>622</v>
      </c>
      <c r="C407" s="68" t="s">
        <v>546</v>
      </c>
      <c r="D407" s="81">
        <v>8</v>
      </c>
      <c r="E407" s="74">
        <v>8</v>
      </c>
      <c r="F407" s="74">
        <v>8</v>
      </c>
      <c r="G407" s="74">
        <v>8</v>
      </c>
      <c r="H407" s="74">
        <v>8</v>
      </c>
      <c r="I407" s="67" t="s">
        <v>537</v>
      </c>
      <c r="J407" s="75" t="s">
        <v>537</v>
      </c>
      <c r="K407" s="80">
        <f t="shared" si="5"/>
        <v>40</v>
      </c>
      <c r="L407" s="67">
        <v>8</v>
      </c>
    </row>
    <row r="408" spans="1:28" s="65" customFormat="1" ht="72" x14ac:dyDescent="0.25">
      <c r="A408" s="59" t="s">
        <v>1573</v>
      </c>
      <c r="B408" s="60" t="s">
        <v>623</v>
      </c>
      <c r="C408" s="61" t="s">
        <v>546</v>
      </c>
      <c r="D408" s="79">
        <v>8</v>
      </c>
      <c r="E408" s="76">
        <v>8</v>
      </c>
      <c r="F408" s="76">
        <v>8</v>
      </c>
      <c r="G408" s="76">
        <v>8</v>
      </c>
      <c r="H408" s="76">
        <v>8</v>
      </c>
      <c r="I408" s="76" t="s">
        <v>537</v>
      </c>
      <c r="J408" s="63" t="s">
        <v>537</v>
      </c>
      <c r="K408" s="78">
        <f t="shared" si="5"/>
        <v>40</v>
      </c>
      <c r="L408" s="60">
        <v>8</v>
      </c>
    </row>
    <row r="409" spans="1:28" s="65" customFormat="1" ht="72" x14ac:dyDescent="0.25">
      <c r="A409" s="59" t="s">
        <v>1573</v>
      </c>
      <c r="B409" s="60" t="s">
        <v>623</v>
      </c>
      <c r="C409" s="61" t="s">
        <v>546</v>
      </c>
      <c r="D409" s="79">
        <v>9</v>
      </c>
      <c r="E409" s="76">
        <v>9</v>
      </c>
      <c r="F409" s="76">
        <v>9</v>
      </c>
      <c r="G409" s="76">
        <v>9</v>
      </c>
      <c r="H409" s="76">
        <v>4</v>
      </c>
      <c r="I409" s="60" t="s">
        <v>537</v>
      </c>
      <c r="J409" s="77" t="s">
        <v>537</v>
      </c>
      <c r="K409" s="78">
        <f t="shared" si="5"/>
        <v>40</v>
      </c>
      <c r="L409" s="60"/>
    </row>
    <row r="410" spans="1:28" s="58" customFormat="1" ht="54" x14ac:dyDescent="0.25">
      <c r="A410" s="66" t="s">
        <v>1574</v>
      </c>
      <c r="B410" s="67" t="s">
        <v>1</v>
      </c>
      <c r="C410" s="68" t="s">
        <v>546</v>
      </c>
      <c r="D410" s="81">
        <v>8</v>
      </c>
      <c r="E410" s="74">
        <v>8.5</v>
      </c>
      <c r="F410" s="74">
        <v>8</v>
      </c>
      <c r="G410" s="74">
        <v>8.5</v>
      </c>
      <c r="H410" s="74">
        <v>8.5</v>
      </c>
      <c r="I410" s="74" t="s">
        <v>537</v>
      </c>
      <c r="J410" s="75" t="s">
        <v>537</v>
      </c>
      <c r="K410" s="80">
        <f t="shared" si="5"/>
        <v>41.5</v>
      </c>
      <c r="L410" s="67"/>
    </row>
    <row r="411" spans="1:28" s="58" customFormat="1" ht="54" x14ac:dyDescent="0.25">
      <c r="A411" s="66" t="s">
        <v>1574</v>
      </c>
      <c r="B411" s="67" t="s">
        <v>1</v>
      </c>
      <c r="C411" s="68" t="s">
        <v>546</v>
      </c>
      <c r="D411" s="81">
        <v>8</v>
      </c>
      <c r="E411" s="74">
        <v>8.5</v>
      </c>
      <c r="F411" s="74">
        <v>8</v>
      </c>
      <c r="G411" s="74">
        <v>8.5</v>
      </c>
      <c r="H411" s="74">
        <v>5.5</v>
      </c>
      <c r="I411" s="74" t="s">
        <v>537</v>
      </c>
      <c r="J411" s="75" t="s">
        <v>537</v>
      </c>
      <c r="K411" s="80">
        <f t="shared" si="5"/>
        <v>38.5</v>
      </c>
      <c r="L411" s="67"/>
    </row>
    <row r="412" spans="1:28" s="58" customFormat="1" ht="54" x14ac:dyDescent="0.25">
      <c r="A412" s="66" t="s">
        <v>1575</v>
      </c>
      <c r="B412" s="67" t="s">
        <v>404</v>
      </c>
      <c r="C412" s="68" t="s">
        <v>546</v>
      </c>
      <c r="D412" s="81">
        <v>10</v>
      </c>
      <c r="E412" s="74">
        <v>10</v>
      </c>
      <c r="F412" s="74">
        <v>10</v>
      </c>
      <c r="G412" s="74">
        <v>10</v>
      </c>
      <c r="H412" s="67" t="s">
        <v>537</v>
      </c>
      <c r="I412" s="67" t="s">
        <v>537</v>
      </c>
      <c r="J412" s="70" t="s">
        <v>537</v>
      </c>
      <c r="K412" s="80">
        <v>40</v>
      </c>
      <c r="L412" s="67"/>
    </row>
    <row r="413" spans="1:28" s="58" customFormat="1" ht="54" x14ac:dyDescent="0.25">
      <c r="A413" s="66" t="s">
        <v>1575</v>
      </c>
      <c r="B413" s="67" t="s">
        <v>404</v>
      </c>
      <c r="C413" s="68" t="s">
        <v>546</v>
      </c>
      <c r="D413" s="69" t="s">
        <v>537</v>
      </c>
      <c r="E413" s="74">
        <v>8</v>
      </c>
      <c r="F413" s="74">
        <v>10</v>
      </c>
      <c r="G413" s="74">
        <v>9</v>
      </c>
      <c r="H413" s="74" t="s">
        <v>537</v>
      </c>
      <c r="I413" s="67">
        <v>8</v>
      </c>
      <c r="J413" s="70">
        <v>5</v>
      </c>
      <c r="K413" s="80">
        <v>40</v>
      </c>
      <c r="L413" s="67"/>
    </row>
    <row r="414" spans="1:28" s="65" customFormat="1" ht="54" x14ac:dyDescent="0.25">
      <c r="A414" s="59" t="s">
        <v>1576</v>
      </c>
      <c r="B414" s="60" t="s">
        <v>405</v>
      </c>
      <c r="C414" s="61" t="s">
        <v>546</v>
      </c>
      <c r="D414" s="62">
        <v>8</v>
      </c>
      <c r="E414" s="76">
        <v>8.5</v>
      </c>
      <c r="F414" s="76">
        <v>8</v>
      </c>
      <c r="G414" s="76">
        <v>8.5</v>
      </c>
      <c r="H414" s="76">
        <v>5.5</v>
      </c>
      <c r="I414" s="76" t="s">
        <v>537</v>
      </c>
      <c r="J414" s="77" t="s">
        <v>537</v>
      </c>
      <c r="K414" s="78">
        <v>40</v>
      </c>
      <c r="L414" s="60"/>
      <c r="M414" s="58"/>
      <c r="N414" s="58"/>
      <c r="O414" s="58"/>
      <c r="P414" s="58"/>
      <c r="Q414" s="58"/>
      <c r="R414" s="58"/>
      <c r="S414" s="58"/>
      <c r="T414" s="58"/>
      <c r="U414" s="58"/>
      <c r="V414" s="58"/>
      <c r="W414" s="58"/>
      <c r="X414" s="58"/>
      <c r="Y414" s="58"/>
      <c r="Z414" s="58"/>
      <c r="AA414" s="58"/>
      <c r="AB414" s="58"/>
    </row>
    <row r="415" spans="1:28" s="65" customFormat="1" ht="54" x14ac:dyDescent="0.25">
      <c r="A415" s="59" t="s">
        <v>1576</v>
      </c>
      <c r="B415" s="60" t="s">
        <v>405</v>
      </c>
      <c r="C415" s="61" t="s">
        <v>546</v>
      </c>
      <c r="D415" s="79">
        <v>8</v>
      </c>
      <c r="E415" s="76">
        <v>8.5</v>
      </c>
      <c r="F415" s="76">
        <v>8</v>
      </c>
      <c r="G415" s="76">
        <v>8.5</v>
      </c>
      <c r="H415" s="60">
        <v>8.5</v>
      </c>
      <c r="I415" s="76" t="s">
        <v>537</v>
      </c>
      <c r="J415" s="77" t="s">
        <v>537</v>
      </c>
      <c r="K415" s="78">
        <v>40</v>
      </c>
      <c r="L415" s="60"/>
      <c r="M415" s="58"/>
      <c r="N415" s="58"/>
      <c r="O415" s="58"/>
      <c r="P415" s="58"/>
      <c r="Q415" s="58"/>
      <c r="R415" s="58"/>
      <c r="S415" s="58"/>
      <c r="T415" s="58"/>
      <c r="U415" s="58"/>
      <c r="V415" s="58"/>
      <c r="W415" s="58"/>
      <c r="X415" s="58"/>
      <c r="Y415" s="58"/>
      <c r="Z415" s="58"/>
      <c r="AA415" s="58"/>
      <c r="AB415" s="58"/>
    </row>
    <row r="416" spans="1:28" s="58" customFormat="1" ht="54" x14ac:dyDescent="0.25">
      <c r="A416" s="66" t="s">
        <v>1577</v>
      </c>
      <c r="B416" s="67" t="s">
        <v>406</v>
      </c>
      <c r="C416" s="68" t="s">
        <v>546</v>
      </c>
      <c r="D416" s="69">
        <v>9</v>
      </c>
      <c r="E416" s="74">
        <v>9</v>
      </c>
      <c r="F416" s="74">
        <v>9</v>
      </c>
      <c r="G416" s="74">
        <v>9</v>
      </c>
      <c r="H416" s="74">
        <v>4</v>
      </c>
      <c r="I416" s="74" t="s">
        <v>537</v>
      </c>
      <c r="J416" s="75" t="s">
        <v>537</v>
      </c>
      <c r="K416" s="80">
        <v>40</v>
      </c>
      <c r="L416" s="67"/>
    </row>
    <row r="417" spans="1:28" s="58" customFormat="1" ht="54" x14ac:dyDescent="0.25">
      <c r="A417" s="66" t="s">
        <v>1577</v>
      </c>
      <c r="B417" s="67" t="s">
        <v>406</v>
      </c>
      <c r="C417" s="68" t="s">
        <v>546</v>
      </c>
      <c r="D417" s="81">
        <v>8</v>
      </c>
      <c r="E417" s="74">
        <v>8</v>
      </c>
      <c r="F417" s="74">
        <v>8</v>
      </c>
      <c r="G417" s="74">
        <v>8</v>
      </c>
      <c r="H417" s="67">
        <v>8</v>
      </c>
      <c r="I417" s="74" t="s">
        <v>537</v>
      </c>
      <c r="J417" s="75" t="s">
        <v>537</v>
      </c>
      <c r="K417" s="80">
        <v>40</v>
      </c>
      <c r="L417" s="67"/>
    </row>
    <row r="418" spans="1:28" s="65" customFormat="1" ht="54" x14ac:dyDescent="0.25">
      <c r="A418" s="59" t="s">
        <v>1578</v>
      </c>
      <c r="B418" s="60" t="s">
        <v>407</v>
      </c>
      <c r="C418" s="61" t="s">
        <v>546</v>
      </c>
      <c r="D418" s="79">
        <v>8</v>
      </c>
      <c r="E418" s="76">
        <v>8</v>
      </c>
      <c r="F418" s="76">
        <v>8</v>
      </c>
      <c r="G418" s="76">
        <v>8</v>
      </c>
      <c r="H418" s="60">
        <v>8</v>
      </c>
      <c r="I418" s="76" t="s">
        <v>537</v>
      </c>
      <c r="J418" s="77" t="s">
        <v>537</v>
      </c>
      <c r="K418" s="78">
        <v>40</v>
      </c>
      <c r="L418" s="60"/>
      <c r="M418" s="58"/>
      <c r="N418" s="58"/>
      <c r="O418" s="58"/>
      <c r="P418" s="58"/>
      <c r="Q418" s="58"/>
      <c r="R418" s="58"/>
      <c r="S418" s="58"/>
      <c r="T418" s="58"/>
      <c r="U418" s="58"/>
      <c r="V418" s="58"/>
      <c r="W418" s="58"/>
      <c r="X418" s="58"/>
      <c r="Y418" s="58"/>
      <c r="Z418" s="58"/>
      <c r="AA418" s="58"/>
      <c r="AB418" s="58"/>
    </row>
    <row r="419" spans="1:28" s="65" customFormat="1" ht="54" x14ac:dyDescent="0.25">
      <c r="A419" s="59" t="s">
        <v>1578</v>
      </c>
      <c r="B419" s="60" t="s">
        <v>407</v>
      </c>
      <c r="C419" s="61" t="s">
        <v>546</v>
      </c>
      <c r="D419" s="62">
        <v>9</v>
      </c>
      <c r="E419" s="76">
        <v>9</v>
      </c>
      <c r="F419" s="76">
        <v>9</v>
      </c>
      <c r="G419" s="76">
        <v>9</v>
      </c>
      <c r="H419" s="76">
        <v>4</v>
      </c>
      <c r="I419" s="76" t="s">
        <v>537</v>
      </c>
      <c r="J419" s="77" t="s">
        <v>537</v>
      </c>
      <c r="K419" s="78">
        <v>40</v>
      </c>
      <c r="L419" s="60"/>
      <c r="M419" s="58"/>
      <c r="N419" s="58"/>
      <c r="O419" s="58"/>
      <c r="P419" s="58"/>
      <c r="Q419" s="58"/>
      <c r="R419" s="58"/>
      <c r="S419" s="58"/>
      <c r="T419" s="58"/>
      <c r="U419" s="58"/>
      <c r="V419" s="58"/>
      <c r="W419" s="58"/>
      <c r="X419" s="58"/>
      <c r="Y419" s="58"/>
      <c r="Z419" s="58"/>
      <c r="AA419" s="58"/>
      <c r="AB419" s="58"/>
    </row>
    <row r="420" spans="1:28" s="58" customFormat="1" ht="54" x14ac:dyDescent="0.25">
      <c r="A420" s="66" t="s">
        <v>1579</v>
      </c>
      <c r="B420" s="67" t="s">
        <v>915</v>
      </c>
      <c r="C420" s="68" t="s">
        <v>546</v>
      </c>
      <c r="D420" s="69">
        <v>8</v>
      </c>
      <c r="E420" s="67">
        <v>8</v>
      </c>
      <c r="F420" s="67">
        <v>8</v>
      </c>
      <c r="G420" s="67">
        <v>8</v>
      </c>
      <c r="H420" s="67">
        <v>8</v>
      </c>
      <c r="I420" s="67" t="s">
        <v>537</v>
      </c>
      <c r="J420" s="70" t="s">
        <v>537</v>
      </c>
      <c r="K420" s="71">
        <v>40</v>
      </c>
      <c r="L420" s="67"/>
    </row>
    <row r="421" spans="1:28" s="58" customFormat="1" ht="54" x14ac:dyDescent="0.25">
      <c r="A421" s="66" t="s">
        <v>1579</v>
      </c>
      <c r="B421" s="67" t="s">
        <v>915</v>
      </c>
      <c r="C421" s="68" t="s">
        <v>546</v>
      </c>
      <c r="D421" s="69">
        <v>8.5</v>
      </c>
      <c r="E421" s="67">
        <v>8.5</v>
      </c>
      <c r="F421" s="67">
        <v>8.5</v>
      </c>
      <c r="G421" s="67">
        <v>8.5</v>
      </c>
      <c r="H421" s="67">
        <v>6</v>
      </c>
      <c r="I421" s="67" t="s">
        <v>537</v>
      </c>
      <c r="J421" s="70" t="s">
        <v>537</v>
      </c>
      <c r="K421" s="71">
        <v>40</v>
      </c>
      <c r="L421" s="67"/>
    </row>
    <row r="422" spans="1:28" s="65" customFormat="1" ht="54" x14ac:dyDescent="0.25">
      <c r="A422" s="59" t="s">
        <v>918</v>
      </c>
      <c r="B422" s="60" t="s">
        <v>919</v>
      </c>
      <c r="C422" s="61"/>
      <c r="D422" s="62">
        <v>9</v>
      </c>
      <c r="E422" s="60">
        <v>9</v>
      </c>
      <c r="F422" s="60">
        <v>9</v>
      </c>
      <c r="G422" s="60">
        <v>9</v>
      </c>
      <c r="H422" s="60">
        <v>8</v>
      </c>
      <c r="I422" s="76" t="s">
        <v>537</v>
      </c>
      <c r="J422" s="77" t="s">
        <v>537</v>
      </c>
      <c r="K422" s="64">
        <v>44</v>
      </c>
      <c r="L422" s="60"/>
      <c r="M422" s="58"/>
      <c r="N422" s="58"/>
      <c r="O422" s="58"/>
      <c r="P422" s="58"/>
      <c r="Q422" s="58"/>
      <c r="R422" s="58"/>
      <c r="S422" s="58"/>
      <c r="T422" s="58"/>
      <c r="U422" s="58"/>
      <c r="V422" s="58"/>
      <c r="W422" s="58"/>
      <c r="X422" s="58"/>
      <c r="Y422" s="58"/>
      <c r="Z422" s="58"/>
      <c r="AA422" s="58"/>
      <c r="AB422" s="58"/>
    </row>
    <row r="423" spans="1:28" s="65" customFormat="1" ht="54" x14ac:dyDescent="0.25">
      <c r="A423" s="82" t="s">
        <v>918</v>
      </c>
      <c r="B423" s="83" t="s">
        <v>919</v>
      </c>
      <c r="C423" s="84"/>
      <c r="D423" s="85">
        <v>9</v>
      </c>
      <c r="E423" s="83">
        <v>9</v>
      </c>
      <c r="F423" s="83">
        <v>9</v>
      </c>
      <c r="G423" s="83" t="s">
        <v>537</v>
      </c>
      <c r="H423" s="83">
        <v>9</v>
      </c>
      <c r="I423" s="86" t="s">
        <v>537</v>
      </c>
      <c r="J423" s="87" t="s">
        <v>537</v>
      </c>
      <c r="K423" s="88">
        <v>36</v>
      </c>
      <c r="L423" s="83"/>
      <c r="M423" s="58"/>
      <c r="N423" s="58"/>
      <c r="O423" s="58"/>
      <c r="P423" s="58"/>
      <c r="Q423" s="58"/>
      <c r="R423" s="58"/>
      <c r="S423" s="58"/>
      <c r="T423" s="58"/>
      <c r="U423" s="58"/>
      <c r="V423" s="58"/>
      <c r="W423" s="58"/>
      <c r="X423" s="58"/>
      <c r="Y423" s="58"/>
      <c r="Z423" s="58"/>
      <c r="AA423" s="58"/>
      <c r="AB423" s="58"/>
    </row>
    <row r="424" spans="1:28" s="92" customFormat="1" ht="49.8" customHeight="1" x14ac:dyDescent="0.3">
      <c r="A424" s="89"/>
      <c r="B424" s="89"/>
      <c r="C424" s="90"/>
      <c r="D424" s="90"/>
      <c r="E424" s="90"/>
      <c r="F424" s="90"/>
      <c r="G424" s="90"/>
      <c r="H424" s="90"/>
      <c r="I424" s="90"/>
      <c r="J424" s="90"/>
      <c r="K424" s="90"/>
      <c r="L424" s="90"/>
      <c r="M424" s="91"/>
      <c r="N424" s="91"/>
      <c r="O424" s="91"/>
    </row>
    <row r="425" spans="1:28" s="95" customFormat="1" ht="40.049999999999997" hidden="1" customHeight="1" x14ac:dyDescent="0.25">
      <c r="A425" s="93"/>
      <c r="B425" s="94"/>
      <c r="C425" s="94"/>
      <c r="D425" s="93"/>
      <c r="E425" s="93"/>
      <c r="F425" s="93"/>
      <c r="G425" s="93"/>
      <c r="H425" s="93"/>
      <c r="I425" s="93"/>
      <c r="J425" s="93"/>
      <c r="K425" s="94"/>
      <c r="L425" s="94"/>
      <c r="M425" s="94"/>
      <c r="N425" s="94"/>
      <c r="O425" s="94"/>
    </row>
    <row r="426" spans="1:28" s="65" customFormat="1" ht="40.049999999999997" hidden="1" customHeight="1" x14ac:dyDescent="0.25">
      <c r="A426" s="96"/>
      <c r="B426" s="96"/>
      <c r="C426" s="96"/>
      <c r="D426" s="96"/>
      <c r="E426" s="96"/>
      <c r="F426" s="96"/>
      <c r="G426" s="96"/>
      <c r="H426" s="96"/>
      <c r="I426" s="96"/>
      <c r="J426" s="96"/>
      <c r="K426" s="96"/>
      <c r="L426" s="96"/>
      <c r="M426" s="96"/>
      <c r="N426" s="96"/>
      <c r="O426" s="96"/>
    </row>
    <row r="427" spans="1:28" s="65" customFormat="1" ht="40.049999999999997" hidden="1" customHeight="1" x14ac:dyDescent="0.25">
      <c r="A427" s="96"/>
      <c r="B427" s="96"/>
      <c r="C427" s="96"/>
      <c r="D427" s="96"/>
      <c r="E427" s="96"/>
      <c r="F427" s="96"/>
      <c r="G427" s="96"/>
      <c r="H427" s="96"/>
      <c r="I427" s="96"/>
      <c r="J427" s="96"/>
      <c r="K427" s="96"/>
      <c r="L427" s="96"/>
      <c r="M427" s="96"/>
      <c r="N427" s="96"/>
      <c r="O427" s="96"/>
    </row>
    <row r="428" spans="1:28" s="58" customFormat="1" ht="40.049999999999997" hidden="1" customHeight="1" x14ac:dyDescent="0.25">
      <c r="A428" s="96"/>
      <c r="B428" s="96"/>
      <c r="C428" s="96"/>
      <c r="D428" s="96"/>
      <c r="E428" s="96"/>
      <c r="F428" s="96"/>
      <c r="G428" s="96"/>
      <c r="H428" s="96"/>
      <c r="I428" s="96"/>
      <c r="J428" s="96"/>
      <c r="K428" s="96"/>
      <c r="L428" s="96"/>
      <c r="M428" s="96"/>
      <c r="N428" s="96"/>
      <c r="O428" s="96"/>
    </row>
    <row r="429" spans="1:28" s="58" customFormat="1" ht="40.049999999999997" hidden="1" customHeight="1" x14ac:dyDescent="0.25">
      <c r="A429" s="96"/>
      <c r="B429" s="96"/>
      <c r="C429" s="96"/>
      <c r="D429" s="96"/>
      <c r="E429" s="96"/>
      <c r="F429" s="96"/>
      <c r="G429" s="96"/>
      <c r="H429" s="96"/>
      <c r="I429" s="96"/>
      <c r="J429" s="96"/>
      <c r="K429" s="96"/>
      <c r="L429" s="96"/>
      <c r="M429" s="96"/>
      <c r="N429" s="96"/>
      <c r="O429" s="96"/>
    </row>
    <row r="430" spans="1:28" s="72" customFormat="1" ht="40.049999999999997" hidden="1" customHeight="1" x14ac:dyDescent="0.25">
      <c r="A430" s="90"/>
      <c r="B430" s="90"/>
      <c r="C430" s="90"/>
      <c r="D430" s="90"/>
      <c r="E430" s="90"/>
      <c r="F430" s="90"/>
      <c r="G430" s="90"/>
      <c r="H430" s="90"/>
      <c r="I430" s="90"/>
      <c r="J430" s="90"/>
      <c r="K430" s="90"/>
      <c r="L430" s="90"/>
      <c r="M430" s="90"/>
      <c r="N430" s="90"/>
      <c r="O430" s="90"/>
    </row>
    <row r="431" spans="1:28" s="72" customFormat="1" ht="40.049999999999997" hidden="1" customHeight="1" x14ac:dyDescent="0.25">
      <c r="A431" s="90"/>
      <c r="B431" s="90"/>
      <c r="C431" s="90"/>
      <c r="D431" s="90"/>
      <c r="E431" s="90"/>
      <c r="F431" s="90"/>
      <c r="G431" s="90"/>
      <c r="H431" s="90"/>
      <c r="I431" s="90"/>
      <c r="J431" s="90"/>
      <c r="K431" s="90"/>
      <c r="L431" s="90"/>
      <c r="M431" s="90"/>
      <c r="N431" s="90"/>
      <c r="O431" s="90"/>
    </row>
    <row r="432" spans="1:28" s="72" customFormat="1" ht="40.049999999999997" hidden="1" customHeight="1" x14ac:dyDescent="0.25">
      <c r="A432" s="90"/>
      <c r="B432" s="90"/>
      <c r="C432" s="90"/>
      <c r="D432" s="90"/>
      <c r="E432" s="90"/>
      <c r="F432" s="90"/>
      <c r="G432" s="90"/>
      <c r="H432" s="90"/>
      <c r="I432" s="90"/>
      <c r="J432" s="90"/>
      <c r="K432" s="90"/>
      <c r="L432" s="90"/>
      <c r="M432" s="90"/>
      <c r="N432" s="90"/>
      <c r="O432" s="90"/>
    </row>
    <row r="433" spans="1:27" s="72" customFormat="1" ht="40.049999999999997" hidden="1" customHeight="1" x14ac:dyDescent="0.25">
      <c r="A433" s="90"/>
      <c r="B433" s="90"/>
      <c r="C433" s="90"/>
      <c r="D433" s="90"/>
      <c r="E433" s="90"/>
      <c r="F433" s="90"/>
      <c r="G433" s="90"/>
      <c r="H433" s="90"/>
      <c r="I433" s="90"/>
      <c r="J433" s="90"/>
      <c r="K433" s="90"/>
      <c r="L433" s="90"/>
      <c r="M433" s="90"/>
      <c r="N433" s="90"/>
      <c r="O433" s="90"/>
    </row>
    <row r="434" spans="1:27" ht="40.049999999999997" hidden="1" customHeight="1" x14ac:dyDescent="0.25">
      <c r="A434" s="90"/>
      <c r="B434" s="90"/>
      <c r="C434" s="90"/>
      <c r="D434" s="90"/>
      <c r="E434" s="90"/>
      <c r="F434" s="90"/>
      <c r="G434" s="90"/>
      <c r="H434" s="90"/>
      <c r="I434" s="90"/>
      <c r="J434" s="90"/>
      <c r="K434" s="90"/>
      <c r="L434" s="90"/>
      <c r="M434" s="90"/>
      <c r="N434" s="90"/>
      <c r="O434" s="90"/>
      <c r="Q434" s="52"/>
      <c r="R434" s="52"/>
      <c r="S434" s="52"/>
      <c r="T434" s="52"/>
      <c r="U434" s="52"/>
      <c r="V434" s="52"/>
      <c r="W434" s="52"/>
      <c r="X434" s="52"/>
      <c r="Y434" s="52"/>
      <c r="AA434" s="52"/>
    </row>
    <row r="435" spans="1:27" ht="40.049999999999997" hidden="1" customHeight="1" x14ac:dyDescent="0.25">
      <c r="A435" s="90"/>
      <c r="B435" s="90"/>
      <c r="C435" s="90"/>
      <c r="D435" s="90"/>
      <c r="E435" s="90"/>
      <c r="F435" s="90"/>
      <c r="G435" s="90"/>
      <c r="H435" s="90"/>
      <c r="I435" s="90"/>
      <c r="J435" s="90"/>
      <c r="K435" s="90"/>
      <c r="L435" s="90"/>
      <c r="M435" s="90"/>
      <c r="N435" s="90"/>
      <c r="O435" s="90"/>
      <c r="Q435" s="52"/>
      <c r="R435" s="52"/>
      <c r="S435" s="52"/>
      <c r="T435" s="52"/>
      <c r="U435" s="52"/>
      <c r="V435" s="52"/>
      <c r="W435" s="52"/>
      <c r="X435" s="52"/>
      <c r="Y435" s="52"/>
      <c r="AA435" s="52"/>
    </row>
    <row r="436" spans="1:27" ht="40.049999999999997" hidden="1" customHeight="1" x14ac:dyDescent="0.25">
      <c r="A436" s="90"/>
      <c r="B436" s="90"/>
      <c r="C436" s="90"/>
      <c r="D436" s="90"/>
      <c r="E436" s="90"/>
      <c r="F436" s="90"/>
      <c r="G436" s="90"/>
      <c r="H436" s="90"/>
      <c r="I436" s="90"/>
      <c r="J436" s="90"/>
      <c r="K436" s="90"/>
      <c r="L436" s="90"/>
      <c r="M436" s="90"/>
      <c r="N436" s="90"/>
      <c r="O436" s="90"/>
      <c r="Q436" s="52"/>
      <c r="R436" s="52"/>
      <c r="S436" s="52"/>
      <c r="T436" s="52"/>
      <c r="U436" s="52"/>
      <c r="V436" s="52"/>
      <c r="W436" s="52"/>
      <c r="X436" s="52"/>
      <c r="Y436" s="52"/>
      <c r="AA436" s="52"/>
    </row>
    <row r="437" spans="1:27" ht="40.049999999999997" hidden="1" customHeight="1" x14ac:dyDescent="0.25">
      <c r="A437" s="90"/>
      <c r="B437" s="90"/>
      <c r="C437" s="90"/>
      <c r="D437" s="90"/>
      <c r="E437" s="90"/>
      <c r="F437" s="90"/>
      <c r="G437" s="90"/>
      <c r="H437" s="90"/>
      <c r="I437" s="90"/>
      <c r="J437" s="90"/>
      <c r="K437" s="90"/>
      <c r="L437" s="90"/>
      <c r="M437" s="90"/>
      <c r="N437" s="90"/>
      <c r="O437" s="90"/>
      <c r="Q437" s="52"/>
      <c r="R437" s="52"/>
      <c r="S437" s="52"/>
      <c r="T437" s="52"/>
      <c r="U437" s="52"/>
      <c r="V437" s="52"/>
      <c r="W437" s="52"/>
      <c r="X437" s="52"/>
      <c r="Y437" s="52"/>
      <c r="AA437" s="52"/>
    </row>
    <row r="438" spans="1:27" s="72" customFormat="1" ht="40.049999999999997" hidden="1" customHeight="1" x14ac:dyDescent="0.25">
      <c r="A438" s="90"/>
      <c r="B438" s="90"/>
      <c r="C438" s="90"/>
      <c r="D438" s="90"/>
      <c r="E438" s="90"/>
      <c r="F438" s="90"/>
      <c r="G438" s="90"/>
      <c r="H438" s="90"/>
      <c r="I438" s="90"/>
      <c r="J438" s="90"/>
      <c r="K438" s="90"/>
      <c r="L438" s="90"/>
      <c r="M438" s="90"/>
      <c r="N438" s="90"/>
      <c r="O438" s="90"/>
    </row>
    <row r="439" spans="1:27" s="72" customFormat="1" ht="40.049999999999997" hidden="1" customHeight="1" x14ac:dyDescent="0.25">
      <c r="A439" s="90"/>
      <c r="B439" s="90"/>
      <c r="C439" s="90"/>
      <c r="D439" s="90"/>
      <c r="E439" s="90"/>
      <c r="F439" s="90"/>
      <c r="G439" s="90"/>
      <c r="H439" s="90"/>
      <c r="I439" s="90"/>
      <c r="J439" s="90"/>
      <c r="K439" s="90"/>
      <c r="L439" s="90"/>
      <c r="M439" s="90"/>
      <c r="N439" s="90"/>
      <c r="O439" s="90"/>
    </row>
    <row r="440" spans="1:27" s="72" customFormat="1" ht="40.049999999999997" hidden="1" customHeight="1" x14ac:dyDescent="0.25">
      <c r="A440" s="90"/>
      <c r="B440" s="90"/>
      <c r="C440" s="90"/>
      <c r="D440" s="90"/>
      <c r="E440" s="90"/>
      <c r="F440" s="90"/>
      <c r="G440" s="90"/>
      <c r="H440" s="90"/>
      <c r="I440" s="90"/>
      <c r="J440" s="90"/>
      <c r="K440" s="90"/>
      <c r="L440" s="90"/>
      <c r="M440" s="90"/>
      <c r="N440" s="90"/>
      <c r="O440" s="90"/>
    </row>
    <row r="441" spans="1:27" s="72" customFormat="1" ht="40.049999999999997" hidden="1" customHeight="1" x14ac:dyDescent="0.25">
      <c r="A441" s="90"/>
      <c r="B441" s="90"/>
      <c r="C441" s="90"/>
      <c r="D441" s="90"/>
      <c r="E441" s="90"/>
      <c r="F441" s="90"/>
      <c r="G441" s="90"/>
      <c r="H441" s="90"/>
      <c r="I441" s="90"/>
      <c r="J441" s="90"/>
      <c r="K441" s="90"/>
      <c r="L441" s="90"/>
      <c r="M441" s="90"/>
      <c r="N441" s="90"/>
      <c r="O441" s="90"/>
    </row>
    <row r="442" spans="1:27" ht="40.049999999999997" hidden="1" customHeight="1" x14ac:dyDescent="0.25">
      <c r="A442" s="90"/>
      <c r="B442" s="90"/>
      <c r="C442" s="90"/>
      <c r="D442" s="90"/>
      <c r="E442" s="90"/>
      <c r="F442" s="90"/>
      <c r="G442" s="90"/>
      <c r="H442" s="90"/>
      <c r="I442" s="90"/>
      <c r="J442" s="90"/>
      <c r="K442" s="90"/>
      <c r="L442" s="90"/>
      <c r="M442" s="90"/>
      <c r="N442" s="90"/>
      <c r="O442" s="90"/>
      <c r="Q442" s="52"/>
      <c r="R442" s="52"/>
      <c r="S442" s="52"/>
      <c r="T442" s="52"/>
      <c r="U442" s="52"/>
      <c r="V442" s="52"/>
      <c r="W442" s="52"/>
      <c r="X442" s="52"/>
      <c r="Y442" s="52"/>
      <c r="AA442" s="52"/>
    </row>
    <row r="443" spans="1:27" ht="40.049999999999997" hidden="1" customHeight="1" x14ac:dyDescent="0.25">
      <c r="A443" s="90"/>
      <c r="B443" s="90"/>
      <c r="C443" s="90"/>
      <c r="D443" s="90"/>
      <c r="E443" s="90"/>
      <c r="F443" s="90"/>
      <c r="G443" s="90"/>
      <c r="H443" s="90"/>
      <c r="I443" s="90"/>
      <c r="J443" s="90"/>
      <c r="K443" s="90"/>
      <c r="L443" s="90"/>
      <c r="M443" s="90"/>
      <c r="N443" s="90"/>
      <c r="O443" s="90"/>
      <c r="Q443" s="52"/>
      <c r="R443" s="52"/>
      <c r="S443" s="52"/>
      <c r="T443" s="52"/>
      <c r="U443" s="52"/>
      <c r="V443" s="52"/>
      <c r="W443" s="52"/>
      <c r="X443" s="52"/>
      <c r="Y443" s="52"/>
      <c r="AA443" s="52"/>
    </row>
    <row r="444" spans="1:27" ht="40.049999999999997" hidden="1" customHeight="1" x14ac:dyDescent="0.25">
      <c r="A444" s="90"/>
      <c r="B444" s="90"/>
      <c r="C444" s="90"/>
      <c r="D444" s="90"/>
      <c r="E444" s="90"/>
      <c r="F444" s="90"/>
      <c r="G444" s="90"/>
      <c r="H444" s="90"/>
      <c r="I444" s="90"/>
      <c r="J444" s="90"/>
      <c r="K444" s="90"/>
      <c r="L444" s="90"/>
      <c r="M444" s="90"/>
      <c r="N444" s="90"/>
      <c r="O444" s="90"/>
      <c r="Q444" s="52"/>
      <c r="R444" s="52"/>
      <c r="S444" s="52"/>
      <c r="T444" s="52"/>
      <c r="U444" s="52"/>
      <c r="V444" s="52"/>
      <c r="W444" s="52"/>
      <c r="X444" s="52"/>
      <c r="Y444" s="52"/>
      <c r="AA444" s="52"/>
    </row>
    <row r="445" spans="1:27" ht="40.049999999999997" hidden="1" customHeight="1" x14ac:dyDescent="0.25">
      <c r="A445" s="90"/>
      <c r="B445" s="90"/>
      <c r="C445" s="90"/>
      <c r="D445" s="90"/>
      <c r="E445" s="90"/>
      <c r="F445" s="90"/>
      <c r="G445" s="90"/>
      <c r="H445" s="90"/>
      <c r="I445" s="90"/>
      <c r="J445" s="90"/>
      <c r="K445" s="90"/>
      <c r="L445" s="90"/>
      <c r="M445" s="90"/>
      <c r="N445" s="90"/>
      <c r="O445" s="90"/>
      <c r="Q445" s="52"/>
      <c r="R445" s="52"/>
      <c r="S445" s="52"/>
      <c r="T445" s="52"/>
      <c r="U445" s="52"/>
      <c r="V445" s="52"/>
      <c r="W445" s="52"/>
      <c r="X445" s="52"/>
      <c r="Y445" s="52"/>
      <c r="AA445" s="52"/>
    </row>
    <row r="446" spans="1:27" s="72" customFormat="1" ht="40.049999999999997" hidden="1" customHeight="1" x14ac:dyDescent="0.25">
      <c r="A446" s="90"/>
      <c r="B446" s="90"/>
      <c r="C446" s="90"/>
      <c r="D446" s="90"/>
      <c r="E446" s="90"/>
      <c r="F446" s="90"/>
      <c r="G446" s="90"/>
      <c r="H446" s="90"/>
      <c r="I446" s="90"/>
      <c r="J446" s="90"/>
      <c r="K446" s="90"/>
      <c r="L446" s="90"/>
      <c r="M446" s="90"/>
      <c r="N446" s="90"/>
      <c r="O446" s="90"/>
    </row>
    <row r="447" spans="1:27" s="72" customFormat="1" ht="40.049999999999997" hidden="1" customHeight="1" x14ac:dyDescent="0.25">
      <c r="A447" s="90"/>
      <c r="B447" s="90"/>
      <c r="C447" s="90"/>
      <c r="D447" s="90"/>
      <c r="E447" s="90"/>
      <c r="F447" s="90"/>
      <c r="G447" s="90"/>
      <c r="H447" s="90"/>
      <c r="I447" s="90"/>
      <c r="J447" s="90"/>
      <c r="K447" s="90"/>
      <c r="L447" s="90"/>
      <c r="M447" s="90"/>
      <c r="N447" s="90"/>
      <c r="O447" s="90"/>
    </row>
    <row r="448" spans="1:27" s="72" customFormat="1" ht="40.049999999999997" hidden="1" customHeight="1" x14ac:dyDescent="0.25">
      <c r="A448" s="90"/>
      <c r="B448" s="90"/>
      <c r="C448" s="90"/>
      <c r="D448" s="90"/>
      <c r="E448" s="90"/>
      <c r="F448" s="90"/>
      <c r="G448" s="90"/>
      <c r="H448" s="90"/>
      <c r="I448" s="90"/>
      <c r="J448" s="90"/>
      <c r="K448" s="90"/>
      <c r="L448" s="90"/>
      <c r="M448" s="90"/>
      <c r="N448" s="90"/>
      <c r="O448" s="90"/>
    </row>
    <row r="449" spans="1:27" s="72" customFormat="1" ht="40.049999999999997" hidden="1" customHeight="1" x14ac:dyDescent="0.25">
      <c r="A449" s="90"/>
      <c r="B449" s="90"/>
      <c r="C449" s="90"/>
      <c r="D449" s="90"/>
      <c r="E449" s="90"/>
      <c r="F449" s="90"/>
      <c r="G449" s="90"/>
      <c r="H449" s="90"/>
      <c r="I449" s="90"/>
      <c r="J449" s="90"/>
      <c r="K449" s="90"/>
      <c r="L449" s="90"/>
      <c r="M449" s="90"/>
      <c r="N449" s="90"/>
      <c r="O449" s="90"/>
    </row>
    <row r="450" spans="1:27" ht="40.049999999999997" hidden="1" customHeight="1" x14ac:dyDescent="0.25">
      <c r="A450" s="90"/>
      <c r="B450" s="90"/>
      <c r="C450" s="90"/>
      <c r="D450" s="90"/>
      <c r="E450" s="90"/>
      <c r="F450" s="90"/>
      <c r="G450" s="90"/>
      <c r="H450" s="90"/>
      <c r="I450" s="90"/>
      <c r="J450" s="90"/>
      <c r="K450" s="90"/>
      <c r="L450" s="90"/>
      <c r="M450" s="90"/>
      <c r="N450" s="90"/>
      <c r="O450" s="90"/>
      <c r="Q450" s="52"/>
      <c r="R450" s="52"/>
      <c r="S450" s="52"/>
      <c r="T450" s="52"/>
      <c r="U450" s="52"/>
      <c r="V450" s="52"/>
      <c r="W450" s="52"/>
      <c r="X450" s="52"/>
      <c r="Y450" s="52"/>
      <c r="AA450" s="52"/>
    </row>
    <row r="451" spans="1:27" ht="40.049999999999997" hidden="1" customHeight="1" x14ac:dyDescent="0.25">
      <c r="A451" s="90"/>
      <c r="B451" s="90"/>
      <c r="C451" s="90"/>
      <c r="D451" s="90"/>
      <c r="E451" s="90"/>
      <c r="F451" s="90"/>
      <c r="G451" s="90"/>
      <c r="H451" s="90"/>
      <c r="I451" s="90"/>
      <c r="J451" s="90"/>
      <c r="K451" s="90"/>
      <c r="L451" s="90"/>
      <c r="M451" s="90"/>
      <c r="N451" s="90"/>
      <c r="O451" s="90"/>
      <c r="Q451" s="52"/>
      <c r="R451" s="52"/>
      <c r="S451" s="52"/>
      <c r="T451" s="52"/>
      <c r="U451" s="52"/>
      <c r="V451" s="52"/>
      <c r="W451" s="52"/>
      <c r="X451" s="52"/>
      <c r="Y451" s="52"/>
      <c r="AA451" s="52"/>
    </row>
    <row r="452" spans="1:27" ht="40.049999999999997" hidden="1" customHeight="1" x14ac:dyDescent="0.25">
      <c r="A452" s="90"/>
      <c r="B452" s="90"/>
      <c r="C452" s="90"/>
      <c r="D452" s="90"/>
      <c r="E452" s="90"/>
      <c r="F452" s="90"/>
      <c r="G452" s="90"/>
      <c r="H452" s="90"/>
      <c r="I452" s="90"/>
      <c r="J452" s="90"/>
      <c r="K452" s="90"/>
      <c r="L452" s="90"/>
      <c r="M452" s="90"/>
      <c r="N452" s="90"/>
      <c r="O452" s="90"/>
      <c r="Q452" s="52"/>
      <c r="R452" s="52"/>
      <c r="S452" s="52"/>
      <c r="T452" s="52"/>
      <c r="U452" s="52"/>
      <c r="V452" s="52"/>
      <c r="W452" s="52"/>
      <c r="X452" s="52"/>
      <c r="Y452" s="52"/>
      <c r="AA452" s="52"/>
    </row>
    <row r="453" spans="1:27" ht="40.049999999999997" hidden="1" customHeight="1" x14ac:dyDescent="0.25">
      <c r="A453" s="90"/>
      <c r="B453" s="90"/>
      <c r="C453" s="90"/>
      <c r="D453" s="90"/>
      <c r="E453" s="90"/>
      <c r="F453" s="90"/>
      <c r="G453" s="90"/>
      <c r="H453" s="90"/>
      <c r="I453" s="90"/>
      <c r="J453" s="90"/>
      <c r="K453" s="90"/>
      <c r="L453" s="90"/>
      <c r="M453" s="90"/>
      <c r="N453" s="90"/>
      <c r="O453" s="90"/>
      <c r="Q453" s="52"/>
      <c r="R453" s="52"/>
      <c r="S453" s="52"/>
      <c r="T453" s="52"/>
      <c r="U453" s="52"/>
      <c r="V453" s="52"/>
      <c r="W453" s="52"/>
      <c r="X453" s="52"/>
      <c r="Y453" s="52"/>
      <c r="AA453" s="52"/>
    </row>
    <row r="454" spans="1:27" s="72" customFormat="1" ht="40.049999999999997" hidden="1" customHeight="1" x14ac:dyDescent="0.25">
      <c r="A454" s="90"/>
      <c r="B454" s="90"/>
      <c r="C454" s="90"/>
      <c r="D454" s="90"/>
      <c r="E454" s="90"/>
      <c r="F454" s="90"/>
      <c r="G454" s="90"/>
      <c r="H454" s="90"/>
      <c r="I454" s="90"/>
      <c r="J454" s="90"/>
      <c r="K454" s="90"/>
      <c r="L454" s="90"/>
      <c r="M454" s="90"/>
      <c r="N454" s="90"/>
      <c r="O454" s="90"/>
    </row>
    <row r="455" spans="1:27" s="72" customFormat="1" ht="40.049999999999997" hidden="1" customHeight="1" x14ac:dyDescent="0.25">
      <c r="A455" s="90"/>
      <c r="B455" s="90"/>
      <c r="C455" s="90"/>
      <c r="D455" s="90"/>
      <c r="E455" s="90"/>
      <c r="F455" s="90"/>
      <c r="G455" s="90"/>
      <c r="H455" s="90"/>
      <c r="I455" s="90"/>
      <c r="J455" s="90"/>
      <c r="K455" s="90"/>
      <c r="L455" s="90"/>
      <c r="M455" s="90"/>
      <c r="N455" s="90"/>
      <c r="O455" s="90"/>
    </row>
    <row r="456" spans="1:27" s="72" customFormat="1" ht="40.049999999999997" hidden="1" customHeight="1" x14ac:dyDescent="0.25">
      <c r="A456" s="90"/>
      <c r="B456" s="90"/>
      <c r="C456" s="90"/>
      <c r="D456" s="90"/>
      <c r="E456" s="90"/>
      <c r="F456" s="90"/>
      <c r="G456" s="90"/>
      <c r="H456" s="90"/>
      <c r="I456" s="90"/>
      <c r="J456" s="90"/>
      <c r="K456" s="90"/>
      <c r="L456" s="90"/>
      <c r="M456" s="90"/>
      <c r="N456" s="90"/>
      <c r="O456" s="90"/>
    </row>
    <row r="457" spans="1:27" s="72" customFormat="1" ht="40.049999999999997" hidden="1" customHeight="1" x14ac:dyDescent="0.25">
      <c r="A457" s="90"/>
      <c r="B457" s="90"/>
      <c r="C457" s="90"/>
      <c r="D457" s="90"/>
      <c r="E457" s="90"/>
      <c r="F457" s="90"/>
      <c r="G457" s="90"/>
      <c r="H457" s="90"/>
      <c r="I457" s="90"/>
      <c r="J457" s="90"/>
      <c r="K457" s="90"/>
      <c r="L457" s="90"/>
      <c r="M457" s="90"/>
      <c r="N457" s="90"/>
      <c r="O457" s="90"/>
    </row>
    <row r="458" spans="1:27" ht="40.049999999999997" hidden="1" customHeight="1" x14ac:dyDescent="0.25">
      <c r="A458" s="90"/>
      <c r="B458" s="90"/>
      <c r="C458" s="90"/>
      <c r="D458" s="90"/>
      <c r="E458" s="90"/>
      <c r="F458" s="90"/>
      <c r="G458" s="90"/>
      <c r="H458" s="90"/>
      <c r="I458" s="90"/>
      <c r="J458" s="90"/>
      <c r="K458" s="90"/>
      <c r="L458" s="90"/>
      <c r="M458" s="90"/>
      <c r="N458" s="90"/>
      <c r="O458" s="90"/>
      <c r="Q458" s="52"/>
      <c r="R458" s="52"/>
      <c r="S458" s="52"/>
      <c r="T458" s="52"/>
      <c r="U458" s="52"/>
      <c r="V458" s="52"/>
      <c r="W458" s="52"/>
      <c r="X458" s="52"/>
      <c r="Y458" s="52"/>
      <c r="AA458" s="52"/>
    </row>
    <row r="459" spans="1:27" ht="40.049999999999997" hidden="1" customHeight="1" x14ac:dyDescent="0.25">
      <c r="A459" s="90"/>
      <c r="B459" s="90"/>
      <c r="C459" s="90"/>
      <c r="D459" s="90"/>
      <c r="E459" s="90"/>
      <c r="F459" s="90"/>
      <c r="G459" s="90"/>
      <c r="H459" s="90"/>
      <c r="I459" s="90"/>
      <c r="J459" s="90"/>
      <c r="K459" s="90"/>
      <c r="L459" s="90"/>
      <c r="M459" s="90"/>
      <c r="N459" s="90"/>
      <c r="O459" s="90"/>
      <c r="Q459" s="52"/>
      <c r="R459" s="52"/>
      <c r="S459" s="52"/>
      <c r="T459" s="52"/>
      <c r="U459" s="52"/>
      <c r="V459" s="52"/>
      <c r="W459" s="52"/>
      <c r="X459" s="52"/>
      <c r="Y459" s="52"/>
      <c r="AA459" s="52"/>
    </row>
    <row r="460" spans="1:27" ht="40.049999999999997" hidden="1" customHeight="1" x14ac:dyDescent="0.25">
      <c r="A460" s="90"/>
      <c r="B460" s="90"/>
      <c r="C460" s="90"/>
      <c r="D460" s="90"/>
      <c r="E460" s="90"/>
      <c r="F460" s="90"/>
      <c r="G460" s="90"/>
      <c r="H460" s="90"/>
      <c r="I460" s="90"/>
      <c r="J460" s="90"/>
      <c r="K460" s="90"/>
      <c r="L460" s="90"/>
      <c r="M460" s="90"/>
      <c r="N460" s="90"/>
      <c r="O460" s="90"/>
      <c r="Q460" s="52"/>
      <c r="R460" s="52"/>
      <c r="S460" s="52"/>
      <c r="T460" s="52"/>
      <c r="U460" s="52"/>
      <c r="V460" s="52"/>
      <c r="W460" s="52"/>
      <c r="X460" s="52"/>
      <c r="Y460" s="52"/>
      <c r="AA460" s="52"/>
    </row>
    <row r="461" spans="1:27" ht="40.049999999999997" hidden="1" customHeight="1" x14ac:dyDescent="0.25">
      <c r="A461" s="90"/>
      <c r="B461" s="90"/>
      <c r="C461" s="90"/>
      <c r="D461" s="90"/>
      <c r="E461" s="90"/>
      <c r="F461" s="90"/>
      <c r="G461" s="90"/>
      <c r="H461" s="90"/>
      <c r="I461" s="90"/>
      <c r="J461" s="90"/>
      <c r="K461" s="90"/>
      <c r="L461" s="90"/>
      <c r="M461" s="90"/>
      <c r="N461" s="90"/>
      <c r="O461" s="90"/>
      <c r="Q461" s="52"/>
      <c r="R461" s="52"/>
      <c r="S461" s="52"/>
      <c r="T461" s="52"/>
      <c r="U461" s="52"/>
      <c r="V461" s="52"/>
      <c r="W461" s="52"/>
      <c r="X461" s="52"/>
      <c r="Y461" s="52"/>
      <c r="AA461" s="52"/>
    </row>
    <row r="462" spans="1:27" s="72" customFormat="1" ht="40.049999999999997" hidden="1" customHeight="1" x14ac:dyDescent="0.25">
      <c r="A462" s="90"/>
      <c r="B462" s="90"/>
      <c r="C462" s="90"/>
      <c r="D462" s="90"/>
      <c r="E462" s="90"/>
      <c r="F462" s="90"/>
      <c r="G462" s="90"/>
      <c r="H462" s="90"/>
      <c r="I462" s="90"/>
      <c r="J462" s="90"/>
      <c r="K462" s="90"/>
      <c r="L462" s="90"/>
      <c r="M462" s="90"/>
      <c r="N462" s="90"/>
      <c r="O462" s="90"/>
    </row>
    <row r="463" spans="1:27" s="72" customFormat="1" ht="40.049999999999997" hidden="1" customHeight="1" x14ac:dyDescent="0.25">
      <c r="A463" s="90"/>
      <c r="B463" s="90"/>
      <c r="C463" s="90"/>
      <c r="D463" s="90"/>
      <c r="E463" s="90"/>
      <c r="F463" s="90"/>
      <c r="G463" s="90"/>
      <c r="H463" s="90"/>
      <c r="I463" s="90"/>
      <c r="J463" s="90"/>
      <c r="K463" s="90"/>
      <c r="L463" s="90"/>
      <c r="M463" s="90"/>
      <c r="N463" s="90"/>
      <c r="O463" s="90"/>
    </row>
    <row r="464" spans="1:27" s="72" customFormat="1" ht="40.049999999999997" hidden="1" customHeight="1" x14ac:dyDescent="0.25">
      <c r="A464" s="90"/>
      <c r="B464" s="90"/>
      <c r="C464" s="90"/>
      <c r="D464" s="90"/>
      <c r="E464" s="90"/>
      <c r="F464" s="90"/>
      <c r="G464" s="90"/>
      <c r="H464" s="90"/>
      <c r="I464" s="90"/>
      <c r="J464" s="90"/>
      <c r="K464" s="90"/>
      <c r="L464" s="90"/>
      <c r="M464" s="90"/>
      <c r="N464" s="90"/>
      <c r="O464" s="90"/>
    </row>
    <row r="465" spans="1:27" s="72" customFormat="1" ht="40.049999999999997" hidden="1" customHeight="1" x14ac:dyDescent="0.25">
      <c r="A465" s="90"/>
      <c r="B465" s="90"/>
      <c r="C465" s="90"/>
      <c r="D465" s="90"/>
      <c r="E465" s="90"/>
      <c r="F465" s="90"/>
      <c r="G465" s="90"/>
      <c r="H465" s="90"/>
      <c r="I465" s="90"/>
      <c r="J465" s="90"/>
      <c r="K465" s="90"/>
      <c r="L465" s="90"/>
      <c r="M465" s="90"/>
      <c r="N465" s="90"/>
      <c r="O465" s="90"/>
    </row>
    <row r="466" spans="1:27" ht="40.049999999999997" hidden="1" customHeight="1" x14ac:dyDescent="0.25">
      <c r="A466" s="90"/>
      <c r="B466" s="90"/>
      <c r="C466" s="90"/>
      <c r="D466" s="90"/>
      <c r="E466" s="90"/>
      <c r="F466" s="90"/>
      <c r="G466" s="90"/>
      <c r="H466" s="90"/>
      <c r="I466" s="90"/>
      <c r="J466" s="90"/>
      <c r="K466" s="90"/>
      <c r="L466" s="90"/>
      <c r="M466" s="90"/>
      <c r="N466" s="90"/>
      <c r="O466" s="90"/>
      <c r="Q466" s="52"/>
      <c r="R466" s="52"/>
      <c r="S466" s="52"/>
      <c r="T466" s="52"/>
      <c r="U466" s="52"/>
      <c r="V466" s="52"/>
      <c r="W466" s="52"/>
      <c r="X466" s="52"/>
      <c r="Y466" s="52"/>
      <c r="AA466" s="52"/>
    </row>
    <row r="467" spans="1:27" ht="40.049999999999997" hidden="1" customHeight="1" x14ac:dyDescent="0.25">
      <c r="A467" s="90"/>
      <c r="B467" s="90"/>
      <c r="C467" s="90"/>
      <c r="D467" s="90"/>
      <c r="E467" s="90"/>
      <c r="F467" s="90"/>
      <c r="G467" s="90"/>
      <c r="H467" s="90"/>
      <c r="I467" s="90"/>
      <c r="J467" s="90"/>
      <c r="K467" s="90"/>
      <c r="L467" s="90"/>
      <c r="M467" s="90"/>
      <c r="N467" s="90"/>
      <c r="O467" s="90"/>
      <c r="Q467" s="52"/>
      <c r="R467" s="52"/>
      <c r="S467" s="52"/>
      <c r="T467" s="52"/>
      <c r="U467" s="52"/>
      <c r="V467" s="52"/>
      <c r="W467" s="52"/>
      <c r="X467" s="52"/>
      <c r="Y467" s="52"/>
      <c r="AA467" s="52"/>
    </row>
    <row r="468" spans="1:27" ht="40.049999999999997" hidden="1" customHeight="1" x14ac:dyDescent="0.25">
      <c r="A468" s="90"/>
      <c r="B468" s="90"/>
      <c r="C468" s="90"/>
      <c r="D468" s="90"/>
      <c r="E468" s="90"/>
      <c r="F468" s="90"/>
      <c r="G468" s="90"/>
      <c r="H468" s="90"/>
      <c r="I468" s="90"/>
      <c r="J468" s="90"/>
      <c r="K468" s="90"/>
      <c r="L468" s="90"/>
      <c r="M468" s="90"/>
      <c r="N468" s="90"/>
      <c r="O468" s="90"/>
      <c r="Q468" s="52"/>
      <c r="R468" s="52"/>
      <c r="S468" s="52"/>
      <c r="T468" s="52"/>
      <c r="U468" s="52"/>
      <c r="V468" s="52"/>
      <c r="W468" s="52"/>
      <c r="X468" s="52"/>
      <c r="Y468" s="52"/>
      <c r="AA468" s="52"/>
    </row>
    <row r="469" spans="1:27" ht="40.049999999999997" hidden="1" customHeight="1" x14ac:dyDescent="0.25">
      <c r="A469" s="90"/>
      <c r="B469" s="90"/>
      <c r="C469" s="90"/>
      <c r="D469" s="90"/>
      <c r="E469" s="90"/>
      <c r="F469" s="90"/>
      <c r="G469" s="90"/>
      <c r="H469" s="90"/>
      <c r="I469" s="90"/>
      <c r="J469" s="90"/>
      <c r="K469" s="90"/>
      <c r="L469" s="90"/>
      <c r="M469" s="90"/>
      <c r="N469" s="90"/>
      <c r="O469" s="90"/>
      <c r="Q469" s="52"/>
      <c r="R469" s="52"/>
      <c r="S469" s="52"/>
      <c r="T469" s="52"/>
      <c r="U469" s="52"/>
      <c r="V469" s="52"/>
      <c r="W469" s="52"/>
      <c r="X469" s="52"/>
      <c r="Y469" s="52"/>
      <c r="AA469" s="52"/>
    </row>
    <row r="470" spans="1:27" s="72" customFormat="1" ht="40.049999999999997" hidden="1" customHeight="1" x14ac:dyDescent="0.25">
      <c r="A470" s="90"/>
      <c r="B470" s="90"/>
      <c r="C470" s="90"/>
      <c r="D470" s="90"/>
      <c r="E470" s="90"/>
      <c r="F470" s="90"/>
      <c r="G470" s="90"/>
      <c r="H470" s="90"/>
      <c r="I470" s="90"/>
      <c r="J470" s="90"/>
      <c r="K470" s="90"/>
      <c r="L470" s="90"/>
      <c r="M470" s="90"/>
      <c r="N470" s="90"/>
      <c r="O470" s="90"/>
    </row>
    <row r="471" spans="1:27" s="72" customFormat="1" ht="40.049999999999997" hidden="1" customHeight="1" x14ac:dyDescent="0.25">
      <c r="A471" s="90"/>
      <c r="B471" s="90"/>
      <c r="C471" s="90"/>
      <c r="D471" s="90"/>
      <c r="E471" s="90"/>
      <c r="F471" s="90"/>
      <c r="G471" s="90"/>
      <c r="H471" s="90"/>
      <c r="I471" s="90"/>
      <c r="J471" s="90"/>
      <c r="K471" s="90"/>
      <c r="L471" s="90"/>
      <c r="M471" s="90"/>
      <c r="N471" s="90"/>
      <c r="O471" s="90"/>
    </row>
    <row r="472" spans="1:27" s="72" customFormat="1" ht="40.049999999999997" hidden="1" customHeight="1" x14ac:dyDescent="0.25">
      <c r="A472" s="90"/>
      <c r="B472" s="90"/>
      <c r="C472" s="90"/>
      <c r="D472" s="90"/>
      <c r="E472" s="90"/>
      <c r="F472" s="90"/>
      <c r="G472" s="90"/>
      <c r="H472" s="90"/>
      <c r="I472" s="90"/>
      <c r="J472" s="90"/>
      <c r="K472" s="90"/>
      <c r="L472" s="90"/>
      <c r="M472" s="90"/>
      <c r="N472" s="90"/>
      <c r="O472" s="90"/>
    </row>
    <row r="473" spans="1:27" s="72" customFormat="1" ht="40.049999999999997" hidden="1" customHeight="1" x14ac:dyDescent="0.25">
      <c r="A473" s="90"/>
      <c r="B473" s="90"/>
      <c r="C473" s="90"/>
      <c r="D473" s="90"/>
      <c r="E473" s="90"/>
      <c r="F473" s="90"/>
      <c r="G473" s="90"/>
      <c r="H473" s="90"/>
      <c r="I473" s="90"/>
      <c r="J473" s="90"/>
      <c r="K473" s="90"/>
      <c r="L473" s="90"/>
      <c r="M473" s="90"/>
      <c r="N473" s="90"/>
      <c r="O473" s="90"/>
    </row>
    <row r="474" spans="1:27" ht="40.049999999999997" hidden="1" customHeight="1" x14ac:dyDescent="0.25">
      <c r="A474" s="90"/>
      <c r="B474" s="90"/>
      <c r="C474" s="90"/>
      <c r="D474" s="90"/>
      <c r="E474" s="90"/>
      <c r="F474" s="90"/>
      <c r="G474" s="90"/>
      <c r="H474" s="90"/>
      <c r="I474" s="90"/>
      <c r="J474" s="90"/>
      <c r="K474" s="90"/>
      <c r="L474" s="90"/>
      <c r="M474" s="90"/>
      <c r="N474" s="90"/>
      <c r="O474" s="90"/>
      <c r="Q474" s="52"/>
      <c r="R474" s="52"/>
      <c r="S474" s="52"/>
      <c r="T474" s="52"/>
      <c r="U474" s="52"/>
      <c r="V474" s="52"/>
      <c r="W474" s="52"/>
      <c r="X474" s="52"/>
      <c r="Y474" s="52"/>
      <c r="AA474" s="52"/>
    </row>
    <row r="475" spans="1:27" ht="40.049999999999997" hidden="1" customHeight="1" x14ac:dyDescent="0.25">
      <c r="A475" s="90"/>
      <c r="B475" s="90"/>
      <c r="C475" s="90"/>
      <c r="D475" s="90"/>
      <c r="E475" s="90"/>
      <c r="F475" s="90"/>
      <c r="G475" s="90"/>
      <c r="H475" s="90"/>
      <c r="I475" s="90"/>
      <c r="J475" s="90"/>
      <c r="K475" s="90"/>
      <c r="L475" s="90"/>
      <c r="M475" s="90"/>
      <c r="N475" s="90"/>
      <c r="O475" s="90"/>
      <c r="Q475" s="52"/>
      <c r="R475" s="52"/>
      <c r="S475" s="52"/>
      <c r="T475" s="52"/>
      <c r="U475" s="52"/>
      <c r="V475" s="52"/>
      <c r="W475" s="52"/>
      <c r="X475" s="52"/>
      <c r="Y475" s="52"/>
      <c r="AA475" s="52"/>
    </row>
    <row r="476" spans="1:27" ht="40.049999999999997" hidden="1" customHeight="1" x14ac:dyDescent="0.25">
      <c r="A476" s="90"/>
      <c r="B476" s="90"/>
      <c r="C476" s="90"/>
      <c r="D476" s="90"/>
      <c r="E476" s="90"/>
      <c r="F476" s="90"/>
      <c r="G476" s="90"/>
      <c r="H476" s="90"/>
      <c r="I476" s="90"/>
      <c r="J476" s="90"/>
      <c r="K476" s="90"/>
      <c r="L476" s="90"/>
      <c r="M476" s="90"/>
      <c r="N476" s="90"/>
      <c r="O476" s="90"/>
      <c r="Q476" s="52"/>
      <c r="R476" s="52"/>
      <c r="S476" s="52"/>
      <c r="T476" s="52"/>
      <c r="U476" s="52"/>
      <c r="V476" s="52"/>
      <c r="W476" s="52"/>
      <c r="X476" s="52"/>
      <c r="Y476" s="52"/>
      <c r="AA476" s="52"/>
    </row>
    <row r="477" spans="1:27" ht="40.049999999999997" hidden="1" customHeight="1" x14ac:dyDescent="0.25">
      <c r="A477" s="90"/>
      <c r="B477" s="90"/>
      <c r="C477" s="90"/>
      <c r="D477" s="90"/>
      <c r="E477" s="90"/>
      <c r="F477" s="90"/>
      <c r="G477" s="90"/>
      <c r="H477" s="90"/>
      <c r="I477" s="90"/>
      <c r="J477" s="90"/>
      <c r="K477" s="90"/>
      <c r="L477" s="90"/>
      <c r="M477" s="90"/>
      <c r="N477" s="90"/>
      <c r="O477" s="90"/>
      <c r="Q477" s="52"/>
      <c r="R477" s="52"/>
      <c r="S477" s="52"/>
      <c r="T477" s="52"/>
      <c r="U477" s="52"/>
      <c r="V477" s="52"/>
      <c r="W477" s="52"/>
      <c r="X477" s="52"/>
      <c r="Y477" s="52"/>
      <c r="AA477" s="52"/>
    </row>
    <row r="478" spans="1:27" s="72" customFormat="1" ht="40.049999999999997" hidden="1" customHeight="1" x14ac:dyDescent="0.25">
      <c r="A478" s="90"/>
      <c r="B478" s="90"/>
      <c r="C478" s="90"/>
      <c r="D478" s="90"/>
      <c r="E478" s="90"/>
      <c r="F478" s="90"/>
      <c r="G478" s="90"/>
      <c r="H478" s="90"/>
      <c r="I478" s="90"/>
      <c r="J478" s="90"/>
      <c r="K478" s="90"/>
      <c r="L478" s="90"/>
      <c r="M478" s="90"/>
      <c r="N478" s="90"/>
      <c r="O478" s="90"/>
    </row>
    <row r="479" spans="1:27" s="72" customFormat="1" ht="40.049999999999997" hidden="1" customHeight="1" x14ac:dyDescent="0.25">
      <c r="A479" s="90"/>
      <c r="B479" s="90"/>
      <c r="C479" s="90"/>
      <c r="D479" s="90"/>
      <c r="E479" s="90"/>
      <c r="F479" s="90"/>
      <c r="G479" s="90"/>
      <c r="H479" s="90"/>
      <c r="I479" s="90"/>
      <c r="J479" s="90"/>
      <c r="K479" s="90"/>
      <c r="L479" s="90"/>
      <c r="M479" s="90"/>
      <c r="N479" s="90"/>
      <c r="O479" s="90"/>
    </row>
    <row r="480" spans="1:27" s="72" customFormat="1" ht="40.049999999999997" hidden="1" customHeight="1" x14ac:dyDescent="0.25">
      <c r="A480" s="90"/>
      <c r="B480" s="90"/>
      <c r="C480" s="90"/>
      <c r="D480" s="90"/>
      <c r="E480" s="90"/>
      <c r="F480" s="90"/>
      <c r="G480" s="90"/>
      <c r="H480" s="90"/>
      <c r="I480" s="90"/>
      <c r="J480" s="90"/>
      <c r="K480" s="90"/>
      <c r="L480" s="90"/>
      <c r="M480" s="90"/>
      <c r="N480" s="90"/>
      <c r="O480" s="90"/>
    </row>
    <row r="481" spans="1:27" s="72" customFormat="1" ht="40.049999999999997" hidden="1" customHeight="1" x14ac:dyDescent="0.25">
      <c r="A481" s="90"/>
      <c r="B481" s="90"/>
      <c r="C481" s="90"/>
      <c r="D481" s="90"/>
      <c r="E481" s="90"/>
      <c r="F481" s="90"/>
      <c r="G481" s="90"/>
      <c r="H481" s="90"/>
      <c r="I481" s="90"/>
      <c r="J481" s="90"/>
      <c r="K481" s="90"/>
      <c r="L481" s="90"/>
      <c r="M481" s="90"/>
      <c r="N481" s="90"/>
      <c r="O481" s="90"/>
    </row>
    <row r="482" spans="1:27" s="72" customFormat="1" ht="40.049999999999997" hidden="1" customHeight="1" x14ac:dyDescent="0.25">
      <c r="A482" s="90"/>
      <c r="B482" s="90"/>
      <c r="C482" s="90"/>
      <c r="D482" s="90"/>
      <c r="E482" s="90"/>
      <c r="F482" s="90"/>
      <c r="G482" s="90"/>
      <c r="H482" s="90"/>
      <c r="I482" s="90"/>
      <c r="J482" s="90"/>
      <c r="K482" s="90"/>
      <c r="L482" s="90"/>
      <c r="M482" s="90"/>
      <c r="N482" s="90"/>
      <c r="O482" s="90"/>
    </row>
    <row r="483" spans="1:27" ht="40.049999999999997" hidden="1" customHeight="1" x14ac:dyDescent="0.25">
      <c r="A483" s="90"/>
      <c r="B483" s="90"/>
      <c r="C483" s="90"/>
      <c r="D483" s="90"/>
      <c r="E483" s="90"/>
      <c r="F483" s="90"/>
      <c r="G483" s="90"/>
      <c r="H483" s="90"/>
      <c r="I483" s="90"/>
      <c r="J483" s="90"/>
      <c r="K483" s="90"/>
      <c r="L483" s="90"/>
      <c r="M483" s="90"/>
      <c r="N483" s="90"/>
      <c r="O483" s="90"/>
      <c r="Q483" s="52"/>
      <c r="R483" s="52"/>
      <c r="S483" s="52"/>
      <c r="T483" s="52"/>
      <c r="U483" s="52"/>
      <c r="V483" s="52"/>
      <c r="W483" s="52"/>
      <c r="X483" s="52"/>
      <c r="Y483" s="52"/>
      <c r="AA483" s="52"/>
    </row>
    <row r="484" spans="1:27" ht="40.049999999999997" hidden="1" customHeight="1" x14ac:dyDescent="0.25">
      <c r="A484" s="90"/>
      <c r="B484" s="90"/>
      <c r="C484" s="90"/>
      <c r="D484" s="90"/>
      <c r="E484" s="90"/>
      <c r="F484" s="90"/>
      <c r="G484" s="90"/>
      <c r="H484" s="90"/>
      <c r="I484" s="90"/>
      <c r="J484" s="90"/>
      <c r="K484" s="90"/>
      <c r="L484" s="90"/>
      <c r="M484" s="90"/>
      <c r="N484" s="90"/>
      <c r="O484" s="90"/>
      <c r="Q484" s="52"/>
      <c r="R484" s="52"/>
      <c r="S484" s="52"/>
      <c r="T484" s="52"/>
      <c r="U484" s="52"/>
      <c r="V484" s="52"/>
      <c r="W484" s="52"/>
      <c r="X484" s="52"/>
      <c r="Y484" s="52"/>
      <c r="AA484" s="52"/>
    </row>
    <row r="485" spans="1:27" ht="40.049999999999997" hidden="1" customHeight="1" x14ac:dyDescent="0.25">
      <c r="A485" s="90"/>
      <c r="B485" s="90"/>
      <c r="C485" s="90"/>
      <c r="D485" s="90"/>
      <c r="E485" s="90"/>
      <c r="F485" s="90"/>
      <c r="G485" s="90"/>
      <c r="H485" s="90"/>
      <c r="I485" s="90"/>
      <c r="J485" s="90"/>
      <c r="K485" s="90"/>
      <c r="L485" s="90"/>
      <c r="M485" s="90"/>
      <c r="N485" s="90"/>
      <c r="O485" s="90"/>
      <c r="Q485" s="52"/>
      <c r="R485" s="52"/>
      <c r="S485" s="52"/>
      <c r="T485" s="52"/>
      <c r="U485" s="52"/>
      <c r="V485" s="52"/>
      <c r="W485" s="52"/>
      <c r="X485" s="52"/>
      <c r="Y485" s="52"/>
      <c r="AA485" s="52"/>
    </row>
    <row r="486" spans="1:27" ht="40.049999999999997" hidden="1" customHeight="1" x14ac:dyDescent="0.25">
      <c r="A486" s="90"/>
      <c r="B486" s="90"/>
      <c r="C486" s="90"/>
      <c r="D486" s="90"/>
      <c r="E486" s="90"/>
      <c r="F486" s="90"/>
      <c r="G486" s="90"/>
      <c r="H486" s="90"/>
      <c r="I486" s="90"/>
      <c r="J486" s="90"/>
      <c r="K486" s="90"/>
      <c r="L486" s="90"/>
      <c r="M486" s="90"/>
      <c r="N486" s="90"/>
      <c r="O486" s="90"/>
      <c r="Q486" s="52"/>
      <c r="R486" s="52"/>
      <c r="S486" s="52"/>
      <c r="T486" s="52"/>
      <c r="U486" s="52"/>
      <c r="V486" s="52"/>
      <c r="W486" s="52"/>
      <c r="X486" s="52"/>
      <c r="Y486" s="52"/>
      <c r="AA486" s="52"/>
    </row>
    <row r="487" spans="1:27" ht="40.049999999999997" hidden="1" customHeight="1" x14ac:dyDescent="0.25">
      <c r="A487" s="90"/>
      <c r="B487" s="90"/>
      <c r="C487" s="90"/>
      <c r="D487" s="90"/>
      <c r="E487" s="90"/>
      <c r="F487" s="90"/>
      <c r="G487" s="90"/>
      <c r="H487" s="90"/>
      <c r="I487" s="90"/>
      <c r="J487" s="90"/>
      <c r="K487" s="90"/>
      <c r="L487" s="90"/>
      <c r="M487" s="90"/>
      <c r="N487" s="90"/>
      <c r="O487" s="90"/>
      <c r="Q487" s="52"/>
      <c r="R487" s="52"/>
      <c r="S487" s="52"/>
      <c r="T487" s="52"/>
      <c r="U487" s="52"/>
      <c r="V487" s="52"/>
      <c r="W487" s="52"/>
      <c r="X487" s="52"/>
      <c r="Y487" s="52"/>
      <c r="AA487" s="52"/>
    </row>
    <row r="488" spans="1:27" s="72" customFormat="1" ht="40.049999999999997" hidden="1" customHeight="1" x14ac:dyDescent="0.25">
      <c r="A488" s="90"/>
      <c r="B488" s="90"/>
      <c r="C488" s="90"/>
      <c r="D488" s="90"/>
      <c r="E488" s="90"/>
      <c r="F488" s="90"/>
      <c r="G488" s="90"/>
      <c r="H488" s="90"/>
      <c r="I488" s="90"/>
      <c r="J488" s="90"/>
      <c r="K488" s="90"/>
      <c r="L488" s="90"/>
      <c r="M488" s="90"/>
      <c r="N488" s="90"/>
      <c r="O488" s="90"/>
    </row>
    <row r="489" spans="1:27" s="72" customFormat="1" ht="40.049999999999997" hidden="1" customHeight="1" x14ac:dyDescent="0.25">
      <c r="A489" s="90"/>
      <c r="B489" s="90"/>
      <c r="C489" s="90"/>
      <c r="D489" s="90"/>
      <c r="E489" s="90"/>
      <c r="F489" s="90"/>
      <c r="G489" s="90"/>
      <c r="H489" s="90"/>
      <c r="I489" s="90"/>
      <c r="J489" s="90"/>
      <c r="K489" s="90"/>
      <c r="L489" s="90"/>
      <c r="M489" s="90"/>
      <c r="N489" s="90"/>
      <c r="O489" s="90"/>
    </row>
    <row r="490" spans="1:27" s="72" customFormat="1" ht="40.049999999999997" hidden="1" customHeight="1" x14ac:dyDescent="0.25">
      <c r="A490" s="90"/>
      <c r="B490" s="90"/>
      <c r="C490" s="90"/>
      <c r="D490" s="90"/>
      <c r="E490" s="90"/>
      <c r="F490" s="90"/>
      <c r="G490" s="90"/>
      <c r="H490" s="90"/>
      <c r="I490" s="90"/>
      <c r="J490" s="90"/>
      <c r="K490" s="90"/>
      <c r="L490" s="90"/>
      <c r="M490" s="90"/>
      <c r="N490" s="90"/>
      <c r="O490" s="90"/>
    </row>
    <row r="491" spans="1:27" s="72" customFormat="1" ht="40.049999999999997" hidden="1" customHeight="1" x14ac:dyDescent="0.25">
      <c r="A491" s="90"/>
      <c r="B491" s="90"/>
      <c r="C491" s="90"/>
      <c r="D491" s="90"/>
      <c r="E491" s="90"/>
      <c r="F491" s="90"/>
      <c r="G491" s="90"/>
      <c r="H491" s="90"/>
      <c r="I491" s="90"/>
      <c r="J491" s="90"/>
      <c r="K491" s="90"/>
      <c r="L491" s="90"/>
      <c r="M491" s="90"/>
      <c r="N491" s="90"/>
      <c r="O491" s="90"/>
    </row>
    <row r="492" spans="1:27" s="72" customFormat="1" ht="40.049999999999997" hidden="1" customHeight="1" x14ac:dyDescent="0.25">
      <c r="A492" s="90"/>
      <c r="B492" s="90"/>
      <c r="C492" s="90"/>
      <c r="D492" s="90"/>
      <c r="E492" s="90"/>
      <c r="F492" s="90"/>
      <c r="G492" s="90"/>
      <c r="H492" s="90"/>
      <c r="I492" s="90"/>
      <c r="J492" s="90"/>
      <c r="K492" s="90"/>
      <c r="L492" s="90"/>
      <c r="M492" s="90"/>
      <c r="N492" s="90"/>
      <c r="O492" s="90"/>
    </row>
    <row r="493" spans="1:27" ht="40.049999999999997" hidden="1" customHeight="1" x14ac:dyDescent="0.25">
      <c r="A493" s="90"/>
      <c r="B493" s="90"/>
      <c r="C493" s="90"/>
      <c r="D493" s="90"/>
      <c r="E493" s="90"/>
      <c r="F493" s="90"/>
      <c r="G493" s="90"/>
      <c r="H493" s="90"/>
      <c r="I493" s="90"/>
      <c r="J493" s="90"/>
      <c r="K493" s="90"/>
      <c r="L493" s="90"/>
      <c r="M493" s="90"/>
      <c r="N493" s="90"/>
      <c r="O493" s="90"/>
      <c r="Q493" s="52"/>
      <c r="R493" s="52"/>
      <c r="S493" s="52"/>
      <c r="T493" s="52"/>
      <c r="U493" s="52"/>
      <c r="V493" s="52"/>
      <c r="W493" s="52"/>
      <c r="X493" s="52"/>
      <c r="Y493" s="52"/>
      <c r="AA493" s="52"/>
    </row>
    <row r="494" spans="1:27" ht="40.049999999999997" hidden="1" customHeight="1" x14ac:dyDescent="0.25">
      <c r="A494" s="90"/>
      <c r="B494" s="90"/>
      <c r="C494" s="90"/>
      <c r="D494" s="90"/>
      <c r="E494" s="90"/>
      <c r="F494" s="90"/>
      <c r="G494" s="90"/>
      <c r="H494" s="90"/>
      <c r="I494" s="90"/>
      <c r="J494" s="90"/>
      <c r="K494" s="90"/>
      <c r="L494" s="90"/>
      <c r="M494" s="90"/>
      <c r="N494" s="90"/>
      <c r="O494" s="90"/>
      <c r="Q494" s="52"/>
      <c r="R494" s="52"/>
      <c r="S494" s="52"/>
      <c r="T494" s="52"/>
      <c r="U494" s="52"/>
      <c r="V494" s="52"/>
      <c r="W494" s="52"/>
      <c r="X494" s="52"/>
      <c r="Y494" s="52"/>
      <c r="AA494" s="52"/>
    </row>
    <row r="495" spans="1:27" ht="40.049999999999997" hidden="1" customHeight="1" x14ac:dyDescent="0.25">
      <c r="A495" s="90"/>
      <c r="B495" s="90"/>
      <c r="C495" s="90"/>
      <c r="D495" s="90"/>
      <c r="E495" s="90"/>
      <c r="F495" s="90"/>
      <c r="G495" s="90"/>
      <c r="H495" s="90"/>
      <c r="I495" s="90"/>
      <c r="J495" s="90"/>
      <c r="K495" s="90"/>
      <c r="L495" s="90"/>
      <c r="M495" s="90"/>
      <c r="N495" s="90"/>
      <c r="O495" s="90"/>
      <c r="Q495" s="52"/>
      <c r="R495" s="52"/>
      <c r="S495" s="52"/>
      <c r="T495" s="52"/>
      <c r="U495" s="52"/>
      <c r="V495" s="52"/>
      <c r="W495" s="52"/>
      <c r="X495" s="52"/>
      <c r="Y495" s="52"/>
      <c r="AA495" s="52"/>
    </row>
    <row r="496" spans="1:27" ht="40.049999999999997" hidden="1" customHeight="1" x14ac:dyDescent="0.25">
      <c r="A496" s="90"/>
      <c r="B496" s="90"/>
      <c r="C496" s="90"/>
      <c r="D496" s="90"/>
      <c r="E496" s="90"/>
      <c r="F496" s="90"/>
      <c r="G496" s="90"/>
      <c r="H496" s="90"/>
      <c r="I496" s="90"/>
      <c r="J496" s="90"/>
      <c r="K496" s="90"/>
      <c r="L496" s="90"/>
      <c r="M496" s="90"/>
      <c r="N496" s="90"/>
      <c r="O496" s="90"/>
      <c r="Q496" s="52"/>
      <c r="R496" s="52"/>
      <c r="S496" s="52"/>
      <c r="T496" s="52"/>
      <c r="U496" s="52"/>
      <c r="V496" s="52"/>
      <c r="W496" s="52"/>
      <c r="X496" s="52"/>
      <c r="Y496" s="52"/>
      <c r="AA496" s="52"/>
    </row>
    <row r="497" spans="1:27" ht="40.049999999999997" hidden="1" customHeight="1" x14ac:dyDescent="0.25">
      <c r="A497" s="90"/>
      <c r="B497" s="90"/>
      <c r="C497" s="90"/>
      <c r="D497" s="90"/>
      <c r="E497" s="90"/>
      <c r="F497" s="90"/>
      <c r="G497" s="90"/>
      <c r="H497" s="90"/>
      <c r="I497" s="90"/>
      <c r="J497" s="90"/>
      <c r="K497" s="90"/>
      <c r="L497" s="90"/>
      <c r="M497" s="90"/>
      <c r="N497" s="90"/>
      <c r="O497" s="90"/>
      <c r="Q497" s="52"/>
      <c r="R497" s="52"/>
      <c r="S497" s="52"/>
      <c r="T497" s="52"/>
      <c r="U497" s="52"/>
      <c r="V497" s="52"/>
      <c r="W497" s="52"/>
      <c r="X497" s="52"/>
      <c r="Y497" s="52"/>
      <c r="AA497" s="52"/>
    </row>
    <row r="498" spans="1:27" s="72" customFormat="1" ht="40.049999999999997" hidden="1" customHeight="1" x14ac:dyDescent="0.25">
      <c r="A498" s="90"/>
      <c r="B498" s="90"/>
      <c r="C498" s="90"/>
      <c r="D498" s="90"/>
      <c r="E498" s="90"/>
      <c r="F498" s="90"/>
      <c r="G498" s="90"/>
      <c r="H498" s="90"/>
      <c r="I498" s="90"/>
      <c r="J498" s="90"/>
      <c r="K498" s="90"/>
      <c r="L498" s="90"/>
      <c r="M498" s="90"/>
      <c r="N498" s="90"/>
      <c r="O498" s="90"/>
    </row>
    <row r="499" spans="1:27" s="72" customFormat="1" ht="40.049999999999997" hidden="1" customHeight="1" x14ac:dyDescent="0.25">
      <c r="A499" s="90"/>
      <c r="B499" s="90"/>
      <c r="C499" s="90"/>
      <c r="D499" s="90"/>
      <c r="E499" s="90"/>
      <c r="F499" s="90"/>
      <c r="G499" s="90"/>
      <c r="H499" s="90"/>
      <c r="I499" s="90"/>
      <c r="J499" s="90"/>
      <c r="K499" s="90"/>
      <c r="L499" s="90"/>
      <c r="M499" s="90"/>
      <c r="N499" s="90"/>
      <c r="O499" s="90"/>
    </row>
    <row r="500" spans="1:27" s="72" customFormat="1" ht="40.049999999999997" hidden="1" customHeight="1" x14ac:dyDescent="0.25">
      <c r="A500" s="90"/>
      <c r="B500" s="90"/>
      <c r="C500" s="90"/>
      <c r="D500" s="90"/>
      <c r="E500" s="90"/>
      <c r="F500" s="90"/>
      <c r="G500" s="90"/>
      <c r="H500" s="90"/>
      <c r="I500" s="90"/>
      <c r="J500" s="90"/>
      <c r="K500" s="90"/>
      <c r="L500" s="90"/>
      <c r="M500" s="90"/>
      <c r="N500" s="90"/>
      <c r="O500" s="90"/>
    </row>
    <row r="501" spans="1:27" s="72" customFormat="1" ht="40.049999999999997" hidden="1" customHeight="1" x14ac:dyDescent="0.25">
      <c r="A501" s="90"/>
      <c r="B501" s="90"/>
      <c r="C501" s="90"/>
      <c r="D501" s="90"/>
      <c r="E501" s="90"/>
      <c r="F501" s="90"/>
      <c r="G501" s="90"/>
      <c r="H501" s="90"/>
      <c r="I501" s="90"/>
      <c r="J501" s="90"/>
      <c r="K501" s="90"/>
      <c r="L501" s="90"/>
      <c r="M501" s="90"/>
      <c r="N501" s="90"/>
      <c r="O501" s="90"/>
    </row>
    <row r="502" spans="1:27" s="72" customFormat="1" ht="40.049999999999997" hidden="1" customHeight="1" x14ac:dyDescent="0.25">
      <c r="A502" s="90"/>
      <c r="B502" s="90"/>
      <c r="C502" s="90"/>
      <c r="D502" s="90"/>
      <c r="E502" s="90"/>
      <c r="F502" s="90"/>
      <c r="G502" s="90"/>
      <c r="H502" s="90"/>
      <c r="I502" s="90"/>
      <c r="J502" s="90"/>
      <c r="K502" s="90"/>
      <c r="L502" s="90"/>
      <c r="M502" s="90"/>
      <c r="N502" s="90"/>
      <c r="O502" s="90"/>
    </row>
    <row r="503" spans="1:27" ht="40.049999999999997" hidden="1" customHeight="1" x14ac:dyDescent="0.25">
      <c r="A503" s="96"/>
      <c r="B503" s="90"/>
      <c r="C503" s="90"/>
      <c r="D503" s="90"/>
      <c r="E503" s="90"/>
      <c r="F503" s="90"/>
      <c r="G503" s="90"/>
      <c r="H503" s="90"/>
      <c r="I503" s="90"/>
      <c r="J503" s="90"/>
      <c r="K503" s="90"/>
      <c r="L503" s="90"/>
      <c r="M503" s="90"/>
      <c r="N503" s="90"/>
      <c r="O503" s="90"/>
      <c r="Q503" s="52"/>
      <c r="R503" s="52"/>
      <c r="S503" s="52"/>
      <c r="T503" s="52"/>
      <c r="U503" s="52"/>
      <c r="V503" s="52"/>
      <c r="W503" s="52"/>
      <c r="X503" s="52"/>
      <c r="Y503" s="52"/>
      <c r="AA503" s="52"/>
    </row>
    <row r="504" spans="1:27" ht="40.049999999999997" hidden="1" customHeight="1" x14ac:dyDescent="0.25">
      <c r="A504" s="96"/>
      <c r="B504" s="90"/>
      <c r="C504" s="90"/>
      <c r="D504" s="90"/>
      <c r="E504" s="90"/>
      <c r="F504" s="90"/>
      <c r="G504" s="90"/>
      <c r="H504" s="90"/>
      <c r="I504" s="90"/>
      <c r="J504" s="90"/>
      <c r="K504" s="90"/>
      <c r="L504" s="90"/>
      <c r="M504" s="90"/>
      <c r="N504" s="90"/>
      <c r="O504" s="90"/>
      <c r="Q504" s="52"/>
      <c r="R504" s="52"/>
      <c r="S504" s="52"/>
      <c r="T504" s="52"/>
      <c r="U504" s="52"/>
      <c r="V504" s="52"/>
      <c r="W504" s="52"/>
      <c r="X504" s="52"/>
      <c r="Y504" s="52"/>
      <c r="AA504" s="52"/>
    </row>
    <row r="505" spans="1:27" s="72" customFormat="1" ht="40.049999999999997" hidden="1" customHeight="1" x14ac:dyDescent="0.25">
      <c r="A505" s="96"/>
      <c r="B505" s="90"/>
      <c r="C505" s="90"/>
      <c r="D505" s="90"/>
      <c r="E505" s="90"/>
      <c r="F505" s="90"/>
      <c r="G505" s="90"/>
      <c r="H505" s="90"/>
      <c r="I505" s="90"/>
      <c r="J505" s="90"/>
      <c r="K505" s="90"/>
      <c r="L505" s="90"/>
      <c r="M505" s="90"/>
      <c r="N505" s="90"/>
      <c r="O505" s="90"/>
    </row>
    <row r="506" spans="1:27" s="72" customFormat="1" ht="40.049999999999997" hidden="1" customHeight="1" x14ac:dyDescent="0.25">
      <c r="A506" s="96"/>
      <c r="B506" s="90"/>
      <c r="C506" s="90"/>
      <c r="D506" s="90"/>
      <c r="E506" s="90"/>
      <c r="F506" s="90"/>
      <c r="G506" s="90"/>
      <c r="H506" s="90"/>
      <c r="I506" s="90"/>
      <c r="J506" s="90"/>
      <c r="K506" s="90"/>
      <c r="L506" s="90"/>
      <c r="M506" s="90"/>
      <c r="N506" s="90"/>
      <c r="O506" s="90"/>
    </row>
    <row r="507" spans="1:27" ht="40.049999999999997" hidden="1" customHeight="1" x14ac:dyDescent="0.25">
      <c r="A507" s="96"/>
      <c r="B507" s="90"/>
      <c r="C507" s="90"/>
      <c r="D507" s="90"/>
      <c r="E507" s="90"/>
      <c r="F507" s="90"/>
      <c r="G507" s="90"/>
      <c r="H507" s="90"/>
      <c r="I507" s="90"/>
      <c r="J507" s="90"/>
      <c r="K507" s="90"/>
      <c r="L507" s="90"/>
      <c r="M507" s="90"/>
      <c r="N507" s="90"/>
      <c r="O507" s="90"/>
      <c r="Q507" s="52"/>
      <c r="R507" s="52"/>
      <c r="S507" s="52"/>
      <c r="T507" s="52"/>
      <c r="U507" s="52"/>
      <c r="V507" s="52"/>
      <c r="W507" s="52"/>
      <c r="X507" s="52"/>
      <c r="Y507" s="52"/>
      <c r="AA507" s="52"/>
    </row>
    <row r="508" spans="1:27" ht="40.049999999999997" hidden="1" customHeight="1" x14ac:dyDescent="0.25">
      <c r="A508" s="96"/>
      <c r="B508" s="90"/>
      <c r="C508" s="90"/>
      <c r="D508" s="90"/>
      <c r="E508" s="90"/>
      <c r="F508" s="90"/>
      <c r="G508" s="90"/>
      <c r="H508" s="90"/>
      <c r="I508" s="90"/>
      <c r="J508" s="90"/>
      <c r="K508" s="90"/>
      <c r="L508" s="90"/>
      <c r="M508" s="90"/>
      <c r="N508" s="90"/>
      <c r="O508" s="90"/>
      <c r="Q508" s="52"/>
      <c r="R508" s="52"/>
      <c r="S508" s="52"/>
      <c r="T508" s="52"/>
      <c r="U508" s="52"/>
      <c r="V508" s="52"/>
      <c r="W508" s="52"/>
      <c r="X508" s="52"/>
      <c r="Y508" s="52"/>
      <c r="AA508" s="52"/>
    </row>
    <row r="509" spans="1:27" s="72" customFormat="1" ht="40.049999999999997" hidden="1" customHeight="1" x14ac:dyDescent="0.25">
      <c r="A509" s="96"/>
      <c r="B509" s="90"/>
      <c r="C509" s="90"/>
      <c r="D509" s="90"/>
      <c r="E509" s="90"/>
      <c r="F509" s="90"/>
      <c r="G509" s="90"/>
      <c r="H509" s="90"/>
      <c r="I509" s="90"/>
      <c r="J509" s="90"/>
      <c r="K509" s="90"/>
      <c r="L509" s="90"/>
      <c r="M509" s="90"/>
      <c r="N509" s="90"/>
      <c r="O509" s="90"/>
    </row>
    <row r="510" spans="1:27" s="72" customFormat="1" ht="40.049999999999997" hidden="1" customHeight="1" x14ac:dyDescent="0.25">
      <c r="A510" s="96"/>
      <c r="B510" s="90"/>
      <c r="C510" s="90"/>
      <c r="D510" s="90"/>
      <c r="E510" s="90"/>
      <c r="F510" s="90"/>
      <c r="G510" s="90"/>
      <c r="H510" s="90"/>
      <c r="I510" s="90"/>
      <c r="J510" s="90"/>
      <c r="K510" s="90"/>
      <c r="L510" s="90"/>
      <c r="M510" s="90"/>
      <c r="N510" s="90"/>
      <c r="O510" s="90"/>
    </row>
    <row r="511" spans="1:27" ht="40.049999999999997" hidden="1" customHeight="1" x14ac:dyDescent="0.25">
      <c r="A511" s="96"/>
      <c r="B511" s="90"/>
      <c r="C511" s="90"/>
      <c r="D511" s="90"/>
      <c r="E511" s="90"/>
      <c r="F511" s="90"/>
      <c r="G511" s="90"/>
      <c r="H511" s="90"/>
      <c r="I511" s="90"/>
      <c r="J511" s="90"/>
      <c r="K511" s="90"/>
      <c r="L511" s="90"/>
      <c r="M511" s="90"/>
      <c r="N511" s="90"/>
      <c r="O511" s="90"/>
      <c r="Q511" s="52"/>
      <c r="R511" s="52"/>
      <c r="S511" s="52"/>
      <c r="T511" s="52"/>
      <c r="U511" s="52"/>
      <c r="V511" s="52"/>
      <c r="W511" s="52"/>
      <c r="X511" s="52"/>
      <c r="Y511" s="52"/>
      <c r="AA511" s="52"/>
    </row>
    <row r="512" spans="1:27" ht="40.049999999999997" hidden="1" customHeight="1" x14ac:dyDescent="0.25">
      <c r="A512" s="96"/>
      <c r="B512" s="90"/>
      <c r="C512" s="90"/>
      <c r="D512" s="90"/>
      <c r="E512" s="90"/>
      <c r="F512" s="90"/>
      <c r="G512" s="90"/>
      <c r="H512" s="90"/>
      <c r="I512" s="90"/>
      <c r="J512" s="90"/>
      <c r="K512" s="90"/>
      <c r="L512" s="90"/>
      <c r="M512" s="90"/>
      <c r="N512" s="90"/>
      <c r="O512" s="90"/>
      <c r="Q512" s="52"/>
      <c r="R512" s="52"/>
      <c r="S512" s="52"/>
      <c r="T512" s="52"/>
      <c r="U512" s="52"/>
      <c r="V512" s="52"/>
      <c r="W512" s="52"/>
      <c r="X512" s="52"/>
      <c r="Y512" s="52"/>
      <c r="AA512" s="52"/>
    </row>
    <row r="513" spans="1:27" s="72" customFormat="1" ht="40.049999999999997" hidden="1" customHeight="1" x14ac:dyDescent="0.25">
      <c r="A513" s="96"/>
      <c r="B513" s="90"/>
      <c r="C513" s="90"/>
      <c r="D513" s="90"/>
      <c r="E513" s="90"/>
      <c r="F513" s="90"/>
      <c r="G513" s="90"/>
      <c r="H513" s="90"/>
      <c r="I513" s="90"/>
      <c r="J513" s="90"/>
      <c r="K513" s="90"/>
      <c r="L513" s="90"/>
      <c r="M513" s="90"/>
      <c r="N513" s="90"/>
      <c r="O513" s="90"/>
    </row>
    <row r="514" spans="1:27" s="72" customFormat="1" ht="40.049999999999997" hidden="1" customHeight="1" x14ac:dyDescent="0.25">
      <c r="A514" s="96"/>
      <c r="B514" s="90"/>
      <c r="C514" s="90"/>
      <c r="D514" s="90"/>
      <c r="E514" s="90"/>
      <c r="F514" s="90"/>
      <c r="G514" s="90"/>
      <c r="H514" s="90"/>
      <c r="I514" s="90"/>
      <c r="J514" s="90"/>
      <c r="K514" s="90"/>
      <c r="L514" s="90"/>
      <c r="M514" s="90"/>
      <c r="N514" s="90"/>
      <c r="O514" s="90"/>
    </row>
    <row r="515" spans="1:27" ht="40.049999999999997" hidden="1" customHeight="1" x14ac:dyDescent="0.25">
      <c r="A515" s="90"/>
      <c r="B515" s="90"/>
      <c r="C515" s="90"/>
      <c r="D515" s="90"/>
      <c r="E515" s="90"/>
      <c r="F515" s="90"/>
      <c r="G515" s="90"/>
      <c r="H515" s="90"/>
      <c r="I515" s="90"/>
      <c r="J515" s="90"/>
      <c r="K515" s="90"/>
      <c r="L515" s="90"/>
      <c r="M515" s="90"/>
      <c r="N515" s="90"/>
      <c r="O515" s="90"/>
      <c r="Q515" s="52"/>
      <c r="R515" s="52"/>
      <c r="S515" s="52"/>
      <c r="T515" s="52"/>
      <c r="U515" s="52"/>
      <c r="V515" s="52"/>
      <c r="W515" s="52"/>
      <c r="X515" s="52"/>
      <c r="Y515" s="52"/>
      <c r="AA515" s="52"/>
    </row>
    <row r="516" spans="1:27" ht="40.049999999999997" hidden="1" customHeight="1" x14ac:dyDescent="0.25">
      <c r="A516" s="90"/>
      <c r="B516" s="90"/>
      <c r="C516" s="90"/>
      <c r="D516" s="90"/>
      <c r="E516" s="90"/>
      <c r="F516" s="90"/>
      <c r="G516" s="90"/>
      <c r="H516" s="90"/>
      <c r="I516" s="90"/>
      <c r="J516" s="90"/>
      <c r="K516" s="90"/>
      <c r="L516" s="90"/>
      <c r="M516" s="90"/>
      <c r="N516" s="90"/>
      <c r="O516" s="90"/>
      <c r="Q516" s="52"/>
      <c r="R516" s="52"/>
      <c r="S516" s="52"/>
      <c r="T516" s="52"/>
      <c r="U516" s="52"/>
      <c r="V516" s="52"/>
      <c r="W516" s="52"/>
      <c r="X516" s="52"/>
      <c r="Y516" s="52"/>
      <c r="AA516" s="52"/>
    </row>
    <row r="517" spans="1:27" ht="40.049999999999997" hidden="1" customHeight="1" x14ac:dyDescent="0.25">
      <c r="A517" s="90"/>
      <c r="B517" s="90"/>
      <c r="C517" s="90"/>
      <c r="D517" s="90"/>
      <c r="E517" s="90"/>
      <c r="F517" s="90"/>
      <c r="G517" s="90"/>
      <c r="H517" s="90"/>
      <c r="I517" s="90"/>
      <c r="J517" s="90"/>
      <c r="K517" s="90"/>
      <c r="L517" s="90"/>
      <c r="M517" s="90"/>
      <c r="N517" s="90"/>
      <c r="O517" s="90"/>
      <c r="Q517" s="52"/>
      <c r="R517" s="52"/>
      <c r="S517" s="52"/>
      <c r="T517" s="52"/>
      <c r="U517" s="52"/>
      <c r="V517" s="52"/>
      <c r="W517" s="52"/>
      <c r="X517" s="52"/>
      <c r="Y517" s="52"/>
      <c r="AA517" s="52"/>
    </row>
    <row r="518" spans="1:27" s="72" customFormat="1" ht="40.049999999999997" hidden="1" customHeight="1" x14ac:dyDescent="0.25">
      <c r="A518" s="90"/>
      <c r="B518" s="90"/>
      <c r="C518" s="90"/>
      <c r="D518" s="90"/>
      <c r="E518" s="90"/>
      <c r="F518" s="90"/>
      <c r="G518" s="90"/>
      <c r="H518" s="90"/>
      <c r="I518" s="90"/>
      <c r="J518" s="90"/>
      <c r="K518" s="90"/>
      <c r="L518" s="90"/>
      <c r="M518" s="90"/>
      <c r="N518" s="90"/>
      <c r="O518" s="90"/>
    </row>
    <row r="519" spans="1:27" s="72" customFormat="1" ht="40.049999999999997" hidden="1" customHeight="1" x14ac:dyDescent="0.25">
      <c r="A519" s="90"/>
      <c r="B519" s="90"/>
      <c r="C519" s="90"/>
      <c r="D519" s="90"/>
      <c r="E519" s="90"/>
      <c r="F519" s="90"/>
      <c r="G519" s="90"/>
      <c r="H519" s="90"/>
      <c r="I519" s="90"/>
      <c r="J519" s="90"/>
      <c r="K519" s="90"/>
      <c r="L519" s="90"/>
      <c r="M519" s="90"/>
      <c r="N519" s="90"/>
      <c r="O519" s="90"/>
    </row>
    <row r="520" spans="1:27" s="72" customFormat="1" ht="40.049999999999997" hidden="1" customHeight="1" x14ac:dyDescent="0.25">
      <c r="A520" s="90"/>
      <c r="B520" s="90"/>
      <c r="C520" s="90"/>
      <c r="D520" s="90"/>
      <c r="E520" s="90"/>
      <c r="F520" s="90"/>
      <c r="G520" s="90"/>
      <c r="H520" s="90"/>
      <c r="I520" s="90"/>
      <c r="J520" s="90"/>
      <c r="K520" s="90"/>
      <c r="L520" s="90"/>
      <c r="M520" s="90"/>
      <c r="N520" s="90"/>
      <c r="O520" s="90"/>
    </row>
    <row r="521" spans="1:27" ht="40.049999999999997" hidden="1" customHeight="1" x14ac:dyDescent="0.25">
      <c r="A521" s="90"/>
      <c r="B521" s="90"/>
      <c r="C521" s="90"/>
      <c r="D521" s="90"/>
      <c r="E521" s="90"/>
      <c r="F521" s="90"/>
      <c r="G521" s="90"/>
      <c r="H521" s="90"/>
      <c r="I521" s="90"/>
      <c r="J521" s="90"/>
      <c r="K521" s="90"/>
      <c r="L521" s="90"/>
      <c r="M521" s="90"/>
      <c r="N521" s="90"/>
      <c r="O521" s="90"/>
      <c r="Q521" s="52"/>
      <c r="R521" s="52"/>
      <c r="S521" s="52"/>
      <c r="T521" s="52"/>
      <c r="U521" s="52"/>
      <c r="V521" s="52"/>
      <c r="W521" s="52"/>
      <c r="X521" s="52"/>
      <c r="Y521" s="52"/>
      <c r="AA521" s="52"/>
    </row>
    <row r="522" spans="1:27" ht="40.049999999999997" hidden="1" customHeight="1" x14ac:dyDescent="0.25">
      <c r="A522" s="90"/>
      <c r="B522" s="90"/>
      <c r="C522" s="90"/>
      <c r="D522" s="90"/>
      <c r="E522" s="90"/>
      <c r="F522" s="90"/>
      <c r="G522" s="90"/>
      <c r="H522" s="90"/>
      <c r="I522" s="90"/>
      <c r="J522" s="90"/>
      <c r="K522" s="90"/>
      <c r="L522" s="90"/>
      <c r="M522" s="90"/>
      <c r="N522" s="90"/>
      <c r="O522" s="90"/>
      <c r="Q522" s="52"/>
      <c r="R522" s="52"/>
      <c r="S522" s="52"/>
      <c r="T522" s="52"/>
      <c r="U522" s="52"/>
      <c r="V522" s="52"/>
      <c r="W522" s="52"/>
      <c r="X522" s="52"/>
      <c r="Y522" s="52"/>
      <c r="AA522" s="52"/>
    </row>
    <row r="523" spans="1:27" ht="40.049999999999997" hidden="1" customHeight="1" x14ac:dyDescent="0.25">
      <c r="A523" s="90"/>
      <c r="B523" s="90"/>
      <c r="C523" s="90"/>
      <c r="D523" s="90"/>
      <c r="E523" s="90"/>
      <c r="F523" s="90"/>
      <c r="G523" s="90"/>
      <c r="H523" s="90"/>
      <c r="I523" s="90"/>
      <c r="J523" s="90"/>
      <c r="K523" s="90"/>
      <c r="L523" s="90"/>
      <c r="M523" s="90"/>
      <c r="N523" s="90"/>
      <c r="O523" s="90"/>
      <c r="Q523" s="52"/>
      <c r="R523" s="52"/>
      <c r="S523" s="52"/>
      <c r="T523" s="52"/>
      <c r="U523" s="52"/>
      <c r="V523" s="52"/>
      <c r="W523" s="52"/>
      <c r="X523" s="52"/>
      <c r="Y523" s="52"/>
      <c r="AA523" s="52"/>
    </row>
    <row r="524" spans="1:27" s="72" customFormat="1" ht="40.049999999999997" hidden="1" customHeight="1" x14ac:dyDescent="0.25">
      <c r="A524" s="96"/>
      <c r="B524" s="90"/>
      <c r="C524" s="90"/>
      <c r="D524" s="90"/>
      <c r="E524" s="90"/>
      <c r="F524" s="90"/>
      <c r="G524" s="90"/>
      <c r="H524" s="90"/>
      <c r="I524" s="90"/>
      <c r="J524" s="90"/>
      <c r="K524" s="90"/>
      <c r="L524" s="90"/>
      <c r="M524" s="90"/>
      <c r="N524" s="90"/>
      <c r="O524" s="90"/>
    </row>
    <row r="525" spans="1:27" s="72" customFormat="1" ht="40.049999999999997" hidden="1" customHeight="1" x14ac:dyDescent="0.25">
      <c r="A525" s="96"/>
      <c r="B525" s="90"/>
      <c r="C525" s="90"/>
      <c r="D525" s="90"/>
      <c r="E525" s="90"/>
      <c r="F525" s="90"/>
      <c r="G525" s="90"/>
      <c r="H525" s="90"/>
      <c r="I525" s="90"/>
      <c r="J525" s="90"/>
      <c r="K525" s="90"/>
      <c r="L525" s="90"/>
      <c r="M525" s="90"/>
      <c r="N525" s="90"/>
      <c r="O525" s="90"/>
    </row>
    <row r="526" spans="1:27" ht="40.049999999999997" hidden="1" customHeight="1" x14ac:dyDescent="0.25">
      <c r="A526" s="96"/>
      <c r="B526" s="90"/>
      <c r="C526" s="90"/>
      <c r="D526" s="90"/>
      <c r="E526" s="90"/>
      <c r="F526" s="90"/>
      <c r="G526" s="90"/>
      <c r="H526" s="90"/>
      <c r="I526" s="90"/>
      <c r="J526" s="90"/>
      <c r="K526" s="90"/>
      <c r="L526" s="90"/>
      <c r="M526" s="90"/>
      <c r="N526" s="90"/>
      <c r="O526" s="90"/>
      <c r="Q526" s="52"/>
      <c r="R526" s="52"/>
      <c r="S526" s="52"/>
      <c r="T526" s="52"/>
      <c r="U526" s="52"/>
      <c r="V526" s="52"/>
      <c r="W526" s="52"/>
      <c r="X526" s="52"/>
      <c r="Y526" s="52"/>
      <c r="AA526" s="52"/>
    </row>
    <row r="527" spans="1:27" ht="40.049999999999997" hidden="1" customHeight="1" x14ac:dyDescent="0.25">
      <c r="A527" s="96"/>
      <c r="B527" s="90"/>
      <c r="C527" s="90"/>
      <c r="D527" s="90"/>
      <c r="E527" s="90"/>
      <c r="F527" s="90"/>
      <c r="G527" s="90"/>
      <c r="H527" s="90"/>
      <c r="I527" s="90"/>
      <c r="J527" s="90"/>
      <c r="K527" s="90"/>
      <c r="L527" s="90"/>
      <c r="M527" s="90"/>
      <c r="N527" s="90"/>
      <c r="O527" s="90"/>
      <c r="Q527" s="52"/>
      <c r="R527" s="52"/>
      <c r="S527" s="52"/>
      <c r="T527" s="52"/>
      <c r="U527" s="52"/>
      <c r="V527" s="52"/>
      <c r="W527" s="52"/>
      <c r="X527" s="52"/>
      <c r="Y527" s="52"/>
      <c r="AA527" s="52"/>
    </row>
    <row r="528" spans="1:27" s="72" customFormat="1" ht="40.049999999999997" hidden="1" customHeight="1" x14ac:dyDescent="0.25">
      <c r="A528" s="96"/>
      <c r="B528" s="90"/>
      <c r="C528" s="90"/>
      <c r="D528" s="90"/>
      <c r="E528" s="90"/>
      <c r="F528" s="90"/>
      <c r="G528" s="90"/>
      <c r="H528" s="90"/>
      <c r="I528" s="90"/>
      <c r="J528" s="90"/>
      <c r="K528" s="90"/>
      <c r="L528" s="90"/>
      <c r="M528" s="90"/>
      <c r="N528" s="90"/>
      <c r="O528" s="90"/>
    </row>
    <row r="529" spans="1:27" s="72" customFormat="1" ht="40.049999999999997" hidden="1" customHeight="1" x14ac:dyDescent="0.25">
      <c r="A529" s="96"/>
      <c r="B529" s="90"/>
      <c r="C529" s="90"/>
      <c r="D529" s="90"/>
      <c r="E529" s="90"/>
      <c r="F529" s="90"/>
      <c r="G529" s="90"/>
      <c r="H529" s="90"/>
      <c r="I529" s="90"/>
      <c r="J529" s="90"/>
      <c r="K529" s="90"/>
      <c r="L529" s="90"/>
      <c r="M529" s="90"/>
      <c r="N529" s="90"/>
      <c r="O529" s="90"/>
    </row>
    <row r="530" spans="1:27" ht="40.049999999999997" hidden="1" customHeight="1" x14ac:dyDescent="0.25">
      <c r="A530" s="96"/>
      <c r="B530" s="90"/>
      <c r="C530" s="90"/>
      <c r="D530" s="90"/>
      <c r="E530" s="90"/>
      <c r="F530" s="90"/>
      <c r="G530" s="90"/>
      <c r="H530" s="90"/>
      <c r="I530" s="90"/>
      <c r="J530" s="90"/>
      <c r="K530" s="90"/>
      <c r="L530" s="90"/>
      <c r="M530" s="90"/>
      <c r="N530" s="90"/>
      <c r="O530" s="90"/>
      <c r="Q530" s="52"/>
      <c r="R530" s="52"/>
      <c r="S530" s="52"/>
      <c r="T530" s="52"/>
      <c r="U530" s="52"/>
      <c r="V530" s="52"/>
      <c r="W530" s="52"/>
      <c r="X530" s="52"/>
      <c r="Y530" s="52"/>
      <c r="AA530" s="52"/>
    </row>
    <row r="531" spans="1:27" ht="40.049999999999997" hidden="1" customHeight="1" x14ac:dyDescent="0.25">
      <c r="A531" s="96"/>
      <c r="B531" s="90"/>
      <c r="C531" s="90"/>
      <c r="D531" s="90"/>
      <c r="E531" s="90"/>
      <c r="F531" s="90"/>
      <c r="G531" s="90"/>
      <c r="H531" s="90"/>
      <c r="I531" s="90"/>
      <c r="J531" s="90"/>
      <c r="K531" s="90"/>
      <c r="L531" s="90"/>
      <c r="M531" s="90"/>
      <c r="N531" s="90"/>
      <c r="O531" s="90"/>
      <c r="Q531" s="52"/>
      <c r="R531" s="52"/>
      <c r="S531" s="52"/>
      <c r="T531" s="52"/>
      <c r="U531" s="52"/>
      <c r="V531" s="52"/>
      <c r="W531" s="52"/>
      <c r="X531" s="52"/>
      <c r="Y531" s="52"/>
      <c r="AA531" s="52"/>
    </row>
    <row r="532" spans="1:27" s="72" customFormat="1" ht="40.049999999999997" hidden="1" customHeight="1" x14ac:dyDescent="0.25">
      <c r="A532" s="96"/>
      <c r="B532" s="90"/>
      <c r="C532" s="90"/>
      <c r="D532" s="90"/>
      <c r="E532" s="90"/>
      <c r="F532" s="90"/>
      <c r="G532" s="90"/>
      <c r="H532" s="90"/>
      <c r="I532" s="90"/>
      <c r="J532" s="90"/>
      <c r="K532" s="90"/>
      <c r="L532" s="90"/>
      <c r="M532" s="90"/>
      <c r="N532" s="90"/>
      <c r="O532" s="90"/>
    </row>
    <row r="533" spans="1:27" s="72" customFormat="1" ht="40.049999999999997" hidden="1" customHeight="1" x14ac:dyDescent="0.25">
      <c r="A533" s="96"/>
      <c r="B533" s="90"/>
      <c r="C533" s="90"/>
      <c r="D533" s="90"/>
      <c r="E533" s="90"/>
      <c r="F533" s="90"/>
      <c r="G533" s="90"/>
      <c r="H533" s="90"/>
      <c r="I533" s="90"/>
      <c r="J533" s="90"/>
      <c r="K533" s="90"/>
      <c r="L533" s="90"/>
      <c r="M533" s="90"/>
      <c r="N533" s="90"/>
      <c r="O533" s="90"/>
    </row>
    <row r="534" spans="1:27" ht="40.049999999999997" hidden="1" customHeight="1" x14ac:dyDescent="0.25">
      <c r="A534" s="96"/>
      <c r="B534" s="90"/>
      <c r="C534" s="90"/>
      <c r="D534" s="90"/>
      <c r="E534" s="90"/>
      <c r="F534" s="90"/>
      <c r="G534" s="90"/>
      <c r="H534" s="90"/>
      <c r="I534" s="90"/>
      <c r="J534" s="90"/>
      <c r="K534" s="90"/>
      <c r="L534" s="90"/>
      <c r="M534" s="90"/>
      <c r="N534" s="90"/>
      <c r="O534" s="90"/>
      <c r="Q534" s="52"/>
      <c r="R534" s="52"/>
      <c r="S534" s="52"/>
      <c r="T534" s="52"/>
      <c r="U534" s="52"/>
      <c r="V534" s="52"/>
      <c r="W534" s="52"/>
      <c r="X534" s="52"/>
      <c r="Y534" s="52"/>
      <c r="AA534" s="52"/>
    </row>
    <row r="535" spans="1:27" ht="40.049999999999997" hidden="1" customHeight="1" x14ac:dyDescent="0.25">
      <c r="A535" s="96"/>
      <c r="B535" s="90"/>
      <c r="C535" s="90"/>
      <c r="D535" s="90"/>
      <c r="E535" s="90"/>
      <c r="F535" s="90"/>
      <c r="G535" s="90"/>
      <c r="H535" s="90"/>
      <c r="I535" s="90"/>
      <c r="J535" s="90"/>
      <c r="K535" s="90"/>
      <c r="L535" s="90"/>
      <c r="M535" s="90"/>
      <c r="N535" s="90"/>
      <c r="O535" s="90"/>
      <c r="Q535" s="52"/>
      <c r="R535" s="52"/>
      <c r="S535" s="52"/>
      <c r="T535" s="52"/>
      <c r="U535" s="52"/>
      <c r="V535" s="52"/>
      <c r="W535" s="52"/>
      <c r="X535" s="52"/>
      <c r="Y535" s="52"/>
      <c r="AA535" s="52"/>
    </row>
    <row r="536" spans="1:27" s="72" customFormat="1" ht="40.049999999999997" hidden="1" customHeight="1" x14ac:dyDescent="0.25">
      <c r="A536" s="96"/>
      <c r="B536" s="90"/>
      <c r="C536" s="90"/>
      <c r="D536" s="90"/>
      <c r="E536" s="90"/>
      <c r="F536" s="90"/>
      <c r="G536" s="90"/>
      <c r="H536" s="90"/>
      <c r="I536" s="90"/>
      <c r="J536" s="90"/>
      <c r="K536" s="90"/>
      <c r="L536" s="90"/>
      <c r="M536" s="90"/>
      <c r="N536" s="90"/>
      <c r="O536" s="90"/>
    </row>
    <row r="537" spans="1:27" s="72" customFormat="1" ht="40.049999999999997" hidden="1" customHeight="1" x14ac:dyDescent="0.25">
      <c r="A537" s="96"/>
      <c r="B537" s="90"/>
      <c r="C537" s="90"/>
      <c r="D537" s="90"/>
      <c r="E537" s="90"/>
      <c r="F537" s="90"/>
      <c r="G537" s="90"/>
      <c r="H537" s="90"/>
      <c r="I537" s="90"/>
      <c r="J537" s="90"/>
      <c r="K537" s="90"/>
      <c r="L537" s="90"/>
      <c r="M537" s="90"/>
      <c r="N537" s="90"/>
      <c r="O537" s="90"/>
    </row>
    <row r="538" spans="1:27" ht="40.049999999999997" hidden="1" customHeight="1" x14ac:dyDescent="0.25">
      <c r="A538" s="96"/>
      <c r="B538" s="90"/>
      <c r="C538" s="90"/>
      <c r="D538" s="90"/>
      <c r="E538" s="90"/>
      <c r="F538" s="90"/>
      <c r="G538" s="90"/>
      <c r="H538" s="90"/>
      <c r="I538" s="90"/>
      <c r="J538" s="90"/>
      <c r="K538" s="90"/>
      <c r="L538" s="90"/>
      <c r="M538" s="90"/>
      <c r="N538" s="90"/>
      <c r="O538" s="90"/>
      <c r="Q538" s="52"/>
      <c r="R538" s="52"/>
      <c r="S538" s="52"/>
      <c r="T538" s="52"/>
      <c r="U538" s="52"/>
      <c r="V538" s="52"/>
      <c r="W538" s="52"/>
      <c r="X538" s="52"/>
      <c r="Y538" s="52"/>
      <c r="AA538" s="52"/>
    </row>
    <row r="539" spans="1:27" ht="40.049999999999997" hidden="1" customHeight="1" x14ac:dyDescent="0.25">
      <c r="A539" s="96"/>
      <c r="B539" s="90"/>
      <c r="C539" s="90"/>
      <c r="D539" s="90"/>
      <c r="E539" s="90"/>
      <c r="F539" s="90"/>
      <c r="G539" s="90"/>
      <c r="H539" s="90"/>
      <c r="I539" s="90"/>
      <c r="J539" s="90"/>
      <c r="K539" s="90"/>
      <c r="L539" s="90"/>
      <c r="M539" s="90"/>
      <c r="N539" s="90"/>
      <c r="O539" s="90"/>
      <c r="Q539" s="52"/>
      <c r="R539" s="52"/>
      <c r="S539" s="52"/>
      <c r="T539" s="52"/>
      <c r="U539" s="52"/>
      <c r="V539" s="52"/>
      <c r="W539" s="52"/>
      <c r="X539" s="52"/>
      <c r="Y539" s="52"/>
      <c r="AA539" s="52"/>
    </row>
    <row r="540" spans="1:27" s="72" customFormat="1" ht="40.049999999999997" hidden="1" customHeight="1" x14ac:dyDescent="0.25">
      <c r="A540" s="90"/>
      <c r="B540" s="90"/>
      <c r="C540" s="90"/>
      <c r="D540" s="90"/>
      <c r="E540" s="90"/>
      <c r="F540" s="90"/>
      <c r="G540" s="90"/>
      <c r="H540" s="90"/>
      <c r="I540" s="90"/>
      <c r="J540" s="90"/>
      <c r="K540" s="90"/>
      <c r="L540" s="90"/>
      <c r="M540" s="90"/>
      <c r="N540" s="90"/>
      <c r="O540" s="90"/>
    </row>
    <row r="541" spans="1:27" s="72" customFormat="1" ht="40.049999999999997" hidden="1" customHeight="1" x14ac:dyDescent="0.25">
      <c r="A541" s="90"/>
      <c r="B541" s="90"/>
      <c r="C541" s="90"/>
      <c r="D541" s="90"/>
      <c r="E541" s="90"/>
      <c r="F541" s="90"/>
      <c r="G541" s="90"/>
      <c r="H541" s="90"/>
      <c r="I541" s="90"/>
      <c r="J541" s="90"/>
      <c r="K541" s="90"/>
      <c r="L541" s="90"/>
      <c r="M541" s="90"/>
      <c r="N541" s="90"/>
      <c r="O541" s="90"/>
    </row>
    <row r="542" spans="1:27" s="72" customFormat="1" ht="40.049999999999997" hidden="1" customHeight="1" x14ac:dyDescent="0.25">
      <c r="A542" s="90"/>
      <c r="B542" s="90"/>
      <c r="C542" s="90"/>
      <c r="D542" s="90"/>
      <c r="E542" s="90"/>
      <c r="F542" s="90"/>
      <c r="G542" s="90"/>
      <c r="H542" s="90"/>
      <c r="I542" s="90"/>
      <c r="J542" s="90"/>
      <c r="K542" s="90"/>
      <c r="L542" s="90"/>
      <c r="M542" s="90"/>
      <c r="N542" s="90"/>
      <c r="O542" s="90"/>
    </row>
    <row r="543" spans="1:27" s="72" customFormat="1" ht="40.049999999999997" hidden="1" customHeight="1" x14ac:dyDescent="0.25">
      <c r="A543" s="90"/>
      <c r="B543" s="90"/>
      <c r="C543" s="90"/>
      <c r="D543" s="90"/>
      <c r="E543" s="90"/>
      <c r="F543" s="90"/>
      <c r="G543" s="90"/>
      <c r="H543" s="90"/>
      <c r="I543" s="90"/>
      <c r="J543" s="90"/>
      <c r="K543" s="90"/>
      <c r="L543" s="90"/>
      <c r="M543" s="90"/>
      <c r="N543" s="90"/>
      <c r="O543" s="90"/>
    </row>
    <row r="544" spans="1:27" ht="40.049999999999997" hidden="1" customHeight="1" x14ac:dyDescent="0.25">
      <c r="A544" s="90"/>
      <c r="B544" s="90"/>
      <c r="C544" s="90"/>
      <c r="D544" s="90"/>
      <c r="E544" s="90"/>
      <c r="F544" s="90"/>
      <c r="G544" s="90"/>
      <c r="H544" s="90"/>
      <c r="I544" s="90"/>
      <c r="J544" s="90"/>
      <c r="K544" s="90"/>
      <c r="L544" s="90"/>
      <c r="M544" s="90"/>
      <c r="N544" s="90"/>
      <c r="O544" s="90"/>
      <c r="Q544" s="52"/>
      <c r="R544" s="52"/>
      <c r="S544" s="52"/>
      <c r="T544" s="52"/>
      <c r="U544" s="52"/>
      <c r="V544" s="52"/>
      <c r="W544" s="52"/>
      <c r="X544" s="52"/>
      <c r="Y544" s="52"/>
      <c r="AA544" s="52"/>
    </row>
    <row r="545" spans="1:27" ht="40.049999999999997" hidden="1" customHeight="1" x14ac:dyDescent="0.25">
      <c r="A545" s="90"/>
      <c r="B545" s="90"/>
      <c r="C545" s="90"/>
      <c r="D545" s="90"/>
      <c r="E545" s="90"/>
      <c r="F545" s="90"/>
      <c r="G545" s="90"/>
      <c r="H545" s="90"/>
      <c r="I545" s="90"/>
      <c r="J545" s="90"/>
      <c r="K545" s="90"/>
      <c r="L545" s="90"/>
      <c r="M545" s="90"/>
      <c r="N545" s="90"/>
      <c r="O545" s="90"/>
      <c r="Q545" s="52"/>
      <c r="R545" s="52"/>
      <c r="S545" s="52"/>
      <c r="T545" s="52"/>
      <c r="U545" s="52"/>
      <c r="V545" s="52"/>
      <c r="W545" s="52"/>
      <c r="X545" s="52"/>
      <c r="Y545" s="52"/>
      <c r="AA545" s="52"/>
    </row>
    <row r="546" spans="1:27" ht="40.049999999999997" hidden="1" customHeight="1" x14ac:dyDescent="0.25">
      <c r="A546" s="90"/>
      <c r="B546" s="90"/>
      <c r="C546" s="90"/>
      <c r="D546" s="90"/>
      <c r="E546" s="90"/>
      <c r="F546" s="90"/>
      <c r="G546" s="90"/>
      <c r="H546" s="90"/>
      <c r="I546" s="90"/>
      <c r="J546" s="90"/>
      <c r="K546" s="90"/>
      <c r="L546" s="90"/>
      <c r="M546" s="90"/>
      <c r="N546" s="90"/>
      <c r="O546" s="90"/>
      <c r="Q546" s="52"/>
      <c r="R546" s="52"/>
      <c r="S546" s="52"/>
      <c r="T546" s="52"/>
      <c r="U546" s="52"/>
      <c r="V546" s="52"/>
      <c r="W546" s="52"/>
      <c r="X546" s="52"/>
      <c r="Y546" s="52"/>
      <c r="AA546" s="52"/>
    </row>
    <row r="547" spans="1:27" ht="40.049999999999997" hidden="1" customHeight="1" x14ac:dyDescent="0.25">
      <c r="A547" s="90"/>
      <c r="B547" s="90"/>
      <c r="C547" s="90"/>
      <c r="D547" s="90"/>
      <c r="E547" s="90"/>
      <c r="F547" s="90"/>
      <c r="G547" s="90"/>
      <c r="H547" s="90"/>
      <c r="I547" s="90"/>
      <c r="J547" s="90"/>
      <c r="K547" s="90"/>
      <c r="L547" s="90"/>
      <c r="M547" s="90"/>
      <c r="N547" s="90"/>
      <c r="O547" s="90"/>
      <c r="Q547" s="52"/>
      <c r="R547" s="52"/>
      <c r="S547" s="52"/>
      <c r="T547" s="52"/>
      <c r="U547" s="52"/>
      <c r="V547" s="52"/>
      <c r="W547" s="52"/>
      <c r="X547" s="52"/>
      <c r="Y547" s="52"/>
      <c r="AA547" s="52"/>
    </row>
    <row r="548" spans="1:27" s="72" customFormat="1" ht="40.049999999999997" hidden="1" customHeight="1" x14ac:dyDescent="0.25">
      <c r="A548" s="90"/>
      <c r="B548" s="90"/>
      <c r="C548" s="90"/>
      <c r="D548" s="90"/>
      <c r="E548" s="90"/>
      <c r="F548" s="90"/>
      <c r="G548" s="90"/>
      <c r="H548" s="90"/>
      <c r="I548" s="90"/>
      <c r="J548" s="90"/>
      <c r="K548" s="90"/>
      <c r="L548" s="90"/>
      <c r="M548" s="90"/>
      <c r="N548" s="90"/>
      <c r="O548" s="90"/>
    </row>
    <row r="549" spans="1:27" s="72" customFormat="1" ht="40.049999999999997" hidden="1" customHeight="1" x14ac:dyDescent="0.25">
      <c r="A549" s="90"/>
      <c r="B549" s="90"/>
      <c r="C549" s="90"/>
      <c r="D549" s="90"/>
      <c r="E549" s="90"/>
      <c r="F549" s="90"/>
      <c r="G549" s="90"/>
      <c r="H549" s="90"/>
      <c r="I549" s="90"/>
      <c r="J549" s="90"/>
      <c r="K549" s="90"/>
      <c r="L549" s="90"/>
      <c r="M549" s="90"/>
      <c r="N549" s="90"/>
      <c r="O549" s="90"/>
    </row>
    <row r="550" spans="1:27" s="72" customFormat="1" ht="40.049999999999997" hidden="1" customHeight="1" x14ac:dyDescent="0.25">
      <c r="A550" s="90"/>
      <c r="B550" s="90"/>
      <c r="C550" s="90"/>
      <c r="D550" s="90"/>
      <c r="E550" s="90"/>
      <c r="F550" s="90"/>
      <c r="G550" s="90"/>
      <c r="H550" s="90"/>
      <c r="I550" s="90"/>
      <c r="J550" s="90"/>
      <c r="K550" s="90"/>
      <c r="L550" s="90"/>
      <c r="M550" s="90"/>
      <c r="N550" s="90"/>
      <c r="O550" s="90"/>
    </row>
    <row r="551" spans="1:27" s="72" customFormat="1" ht="40.049999999999997" hidden="1" customHeight="1" x14ac:dyDescent="0.25">
      <c r="A551" s="90"/>
      <c r="B551" s="90"/>
      <c r="C551" s="90"/>
      <c r="D551" s="90"/>
      <c r="E551" s="90"/>
      <c r="F551" s="90"/>
      <c r="G551" s="90"/>
      <c r="H551" s="90"/>
      <c r="I551" s="90"/>
      <c r="J551" s="90"/>
      <c r="K551" s="90"/>
      <c r="L551" s="90"/>
      <c r="M551" s="90"/>
      <c r="N551" s="90"/>
      <c r="O551" s="90"/>
    </row>
    <row r="552" spans="1:27" ht="40.049999999999997" hidden="1" customHeight="1" x14ac:dyDescent="0.25">
      <c r="A552" s="90"/>
      <c r="B552" s="90"/>
      <c r="C552" s="90"/>
      <c r="D552" s="90"/>
      <c r="E552" s="90"/>
      <c r="F552" s="90"/>
      <c r="G552" s="90"/>
      <c r="H552" s="90"/>
      <c r="I552" s="90"/>
      <c r="J552" s="90"/>
      <c r="K552" s="90"/>
      <c r="L552" s="90"/>
      <c r="M552" s="90"/>
      <c r="N552" s="90"/>
      <c r="O552" s="90"/>
      <c r="Q552" s="52"/>
      <c r="R552" s="52"/>
      <c r="S552" s="52"/>
      <c r="T552" s="52"/>
      <c r="U552" s="52"/>
      <c r="V552" s="52"/>
      <c r="W552" s="52"/>
      <c r="X552" s="52"/>
      <c r="Y552" s="52"/>
      <c r="AA552" s="52"/>
    </row>
    <row r="553" spans="1:27" ht="40.049999999999997" hidden="1" customHeight="1" x14ac:dyDescent="0.25">
      <c r="A553" s="90"/>
      <c r="B553" s="90"/>
      <c r="C553" s="90"/>
      <c r="D553" s="90"/>
      <c r="E553" s="90"/>
      <c r="F553" s="90"/>
      <c r="G553" s="90"/>
      <c r="H553" s="90"/>
      <c r="I553" s="90"/>
      <c r="J553" s="90"/>
      <c r="K553" s="90"/>
      <c r="L553" s="90"/>
      <c r="M553" s="90"/>
      <c r="N553" s="90"/>
      <c r="O553" s="90"/>
      <c r="Q553" s="52"/>
      <c r="R553" s="52"/>
      <c r="S553" s="52"/>
      <c r="T553" s="52"/>
      <c r="U553" s="52"/>
      <c r="V553" s="52"/>
      <c r="W553" s="52"/>
      <c r="X553" s="52"/>
      <c r="Y553" s="52"/>
      <c r="AA553" s="52"/>
    </row>
    <row r="554" spans="1:27" ht="40.049999999999997" hidden="1" customHeight="1" x14ac:dyDescent="0.25">
      <c r="A554" s="90"/>
      <c r="B554" s="90"/>
      <c r="C554" s="90"/>
      <c r="D554" s="90"/>
      <c r="E554" s="90"/>
      <c r="F554" s="90"/>
      <c r="G554" s="90"/>
      <c r="H554" s="90"/>
      <c r="I554" s="90"/>
      <c r="J554" s="90"/>
      <c r="K554" s="90"/>
      <c r="L554" s="90"/>
      <c r="M554" s="90"/>
      <c r="N554" s="90"/>
      <c r="O554" s="90"/>
      <c r="Q554" s="52"/>
      <c r="R554" s="52"/>
      <c r="S554" s="52"/>
      <c r="T554" s="52"/>
      <c r="U554" s="52"/>
      <c r="V554" s="52"/>
      <c r="W554" s="52"/>
      <c r="X554" s="52"/>
      <c r="Y554" s="52"/>
      <c r="AA554" s="52"/>
    </row>
    <row r="555" spans="1:27" ht="40.049999999999997" hidden="1" customHeight="1" x14ac:dyDescent="0.25">
      <c r="A555" s="90"/>
      <c r="B555" s="90"/>
      <c r="C555" s="90"/>
      <c r="D555" s="90"/>
      <c r="E555" s="90"/>
      <c r="F555" s="90"/>
      <c r="G555" s="90"/>
      <c r="H555" s="90"/>
      <c r="I555" s="90"/>
      <c r="J555" s="90"/>
      <c r="K555" s="90"/>
      <c r="L555" s="90"/>
      <c r="M555" s="90"/>
      <c r="N555" s="90"/>
      <c r="O555" s="90"/>
      <c r="Q555" s="52"/>
      <c r="R555" s="52"/>
      <c r="S555" s="52"/>
      <c r="T555" s="52"/>
      <c r="U555" s="52"/>
      <c r="V555" s="52"/>
      <c r="W555" s="52"/>
      <c r="X555" s="52"/>
      <c r="Y555" s="52"/>
      <c r="AA555" s="52"/>
    </row>
    <row r="556" spans="1:27" s="72" customFormat="1" ht="40.049999999999997" hidden="1" customHeight="1" x14ac:dyDescent="0.25">
      <c r="A556" s="90"/>
      <c r="B556" s="90"/>
      <c r="C556" s="90"/>
      <c r="D556" s="90"/>
      <c r="E556" s="90"/>
      <c r="F556" s="90"/>
      <c r="G556" s="90"/>
      <c r="H556" s="90"/>
      <c r="I556" s="90"/>
      <c r="J556" s="90"/>
      <c r="K556" s="90"/>
      <c r="L556" s="90"/>
      <c r="M556" s="90"/>
      <c r="N556" s="90"/>
      <c r="O556" s="90"/>
    </row>
    <row r="557" spans="1:27" s="72" customFormat="1" ht="40.049999999999997" hidden="1" customHeight="1" x14ac:dyDescent="0.25">
      <c r="A557" s="90"/>
      <c r="B557" s="90"/>
      <c r="C557" s="90"/>
      <c r="D557" s="90"/>
      <c r="E557" s="90"/>
      <c r="F557" s="90"/>
      <c r="G557" s="90"/>
      <c r="H557" s="90"/>
      <c r="I557" s="90"/>
      <c r="J557" s="90"/>
      <c r="K557" s="90"/>
      <c r="L557" s="90"/>
      <c r="M557" s="90"/>
      <c r="N557" s="90"/>
      <c r="O557" s="90"/>
    </row>
    <row r="558" spans="1:27" s="72" customFormat="1" ht="40.049999999999997" hidden="1" customHeight="1" x14ac:dyDescent="0.25">
      <c r="A558" s="90"/>
      <c r="B558" s="90"/>
      <c r="C558" s="90"/>
      <c r="D558" s="90"/>
      <c r="E558" s="90"/>
      <c r="F558" s="90"/>
      <c r="G558" s="90"/>
      <c r="H558" s="90"/>
      <c r="I558" s="90"/>
      <c r="J558" s="90"/>
      <c r="K558" s="90"/>
      <c r="L558" s="90"/>
      <c r="M558" s="90"/>
      <c r="N558" s="90"/>
      <c r="O558" s="90"/>
    </row>
    <row r="559" spans="1:27" s="72" customFormat="1" ht="40.049999999999997" hidden="1" customHeight="1" x14ac:dyDescent="0.25">
      <c r="A559" s="90"/>
      <c r="B559" s="90"/>
      <c r="C559" s="90"/>
      <c r="D559" s="90"/>
      <c r="E559" s="90"/>
      <c r="F559" s="90"/>
      <c r="G559" s="90"/>
      <c r="H559" s="90"/>
      <c r="I559" s="90"/>
      <c r="J559" s="90"/>
      <c r="K559" s="90"/>
      <c r="L559" s="90"/>
      <c r="M559" s="90"/>
      <c r="N559" s="90"/>
      <c r="O559" s="90"/>
    </row>
    <row r="560" spans="1:27" ht="40.049999999999997" hidden="1" customHeight="1" x14ac:dyDescent="0.25">
      <c r="A560" s="90"/>
      <c r="B560" s="90"/>
      <c r="C560" s="90"/>
      <c r="D560" s="90"/>
      <c r="E560" s="90"/>
      <c r="F560" s="90"/>
      <c r="G560" s="90"/>
      <c r="H560" s="90"/>
      <c r="I560" s="90"/>
      <c r="J560" s="90"/>
      <c r="K560" s="90"/>
      <c r="L560" s="90"/>
      <c r="M560" s="90"/>
      <c r="N560" s="90"/>
      <c r="O560" s="90"/>
      <c r="Q560" s="52"/>
      <c r="R560" s="52"/>
      <c r="S560" s="52"/>
      <c r="T560" s="52"/>
      <c r="U560" s="52"/>
      <c r="V560" s="52"/>
      <c r="W560" s="52"/>
      <c r="X560" s="52"/>
      <c r="Y560" s="52"/>
      <c r="AA560" s="52"/>
    </row>
    <row r="561" spans="1:27" ht="40.049999999999997" hidden="1" customHeight="1" x14ac:dyDescent="0.25">
      <c r="A561" s="90"/>
      <c r="B561" s="90"/>
      <c r="C561" s="90"/>
      <c r="D561" s="90"/>
      <c r="E561" s="90"/>
      <c r="F561" s="90"/>
      <c r="G561" s="90"/>
      <c r="H561" s="90"/>
      <c r="I561" s="90"/>
      <c r="J561" s="90"/>
      <c r="K561" s="90"/>
      <c r="L561" s="90"/>
      <c r="M561" s="90"/>
      <c r="N561" s="90"/>
      <c r="O561" s="90"/>
      <c r="Q561" s="52"/>
      <c r="R561" s="52"/>
      <c r="S561" s="52"/>
      <c r="T561" s="52"/>
      <c r="U561" s="52"/>
      <c r="V561" s="52"/>
      <c r="W561" s="52"/>
      <c r="X561" s="52"/>
      <c r="Y561" s="52"/>
      <c r="AA561" s="52"/>
    </row>
    <row r="562" spans="1:27" ht="40.049999999999997" hidden="1" customHeight="1" x14ac:dyDescent="0.25">
      <c r="A562" s="90"/>
      <c r="B562" s="90"/>
      <c r="C562" s="90"/>
      <c r="D562" s="90"/>
      <c r="E562" s="90"/>
      <c r="F562" s="90"/>
      <c r="G562" s="90"/>
      <c r="H562" s="90"/>
      <c r="I562" s="90"/>
      <c r="J562" s="90"/>
      <c r="K562" s="90"/>
      <c r="L562" s="90"/>
      <c r="M562" s="90"/>
      <c r="N562" s="90"/>
      <c r="O562" s="90"/>
      <c r="Q562" s="52"/>
      <c r="R562" s="52"/>
      <c r="S562" s="52"/>
      <c r="T562" s="52"/>
      <c r="U562" s="52"/>
      <c r="V562" s="52"/>
      <c r="W562" s="52"/>
      <c r="X562" s="52"/>
      <c r="Y562" s="52"/>
      <c r="AA562" s="52"/>
    </row>
    <row r="563" spans="1:27" ht="40.049999999999997" hidden="1" customHeight="1" x14ac:dyDescent="0.25">
      <c r="A563" s="90"/>
      <c r="B563" s="90"/>
      <c r="C563" s="90"/>
      <c r="D563" s="90"/>
      <c r="E563" s="90"/>
      <c r="F563" s="90"/>
      <c r="G563" s="90"/>
      <c r="H563" s="90"/>
      <c r="I563" s="90"/>
      <c r="J563" s="90"/>
      <c r="K563" s="90"/>
      <c r="L563" s="90"/>
      <c r="M563" s="90"/>
      <c r="N563" s="90"/>
      <c r="O563" s="90"/>
      <c r="Q563" s="52"/>
      <c r="R563" s="52"/>
      <c r="S563" s="52"/>
      <c r="T563" s="52"/>
      <c r="U563" s="52"/>
      <c r="V563" s="52"/>
      <c r="W563" s="52"/>
      <c r="X563" s="52"/>
      <c r="Y563" s="52"/>
      <c r="AA563" s="52"/>
    </row>
    <row r="564" spans="1:27" s="72" customFormat="1" ht="40.049999999999997" hidden="1" customHeight="1" x14ac:dyDescent="0.25">
      <c r="A564" s="90"/>
      <c r="B564" s="90"/>
      <c r="C564" s="90"/>
      <c r="D564" s="90"/>
      <c r="E564" s="90"/>
      <c r="F564" s="90"/>
      <c r="G564" s="90"/>
      <c r="H564" s="90"/>
      <c r="I564" s="90"/>
      <c r="J564" s="90"/>
      <c r="K564" s="90"/>
      <c r="L564" s="90"/>
      <c r="M564" s="90"/>
      <c r="N564" s="90"/>
      <c r="O564" s="90"/>
    </row>
    <row r="565" spans="1:27" s="72" customFormat="1" ht="40.049999999999997" hidden="1" customHeight="1" x14ac:dyDescent="0.25">
      <c r="A565" s="90"/>
      <c r="B565" s="90"/>
      <c r="C565" s="90"/>
      <c r="D565" s="90"/>
      <c r="E565" s="90"/>
      <c r="F565" s="90"/>
      <c r="G565" s="90"/>
      <c r="H565" s="90"/>
      <c r="I565" s="90"/>
      <c r="J565" s="90"/>
      <c r="K565" s="90"/>
      <c r="L565" s="90"/>
      <c r="M565" s="90"/>
      <c r="N565" s="90"/>
      <c r="O565" s="90"/>
    </row>
    <row r="566" spans="1:27" s="72" customFormat="1" ht="40.049999999999997" hidden="1" customHeight="1" x14ac:dyDescent="0.25">
      <c r="A566" s="90"/>
      <c r="B566" s="90"/>
      <c r="C566" s="90"/>
      <c r="D566" s="90"/>
      <c r="E566" s="90"/>
      <c r="F566" s="90"/>
      <c r="G566" s="90"/>
      <c r="H566" s="90"/>
      <c r="I566" s="90"/>
      <c r="J566" s="90"/>
      <c r="K566" s="90"/>
      <c r="L566" s="90"/>
      <c r="M566" s="90"/>
      <c r="N566" s="90"/>
      <c r="O566" s="90"/>
    </row>
    <row r="567" spans="1:27" s="72" customFormat="1" ht="40.049999999999997" hidden="1" customHeight="1" x14ac:dyDescent="0.25">
      <c r="A567" s="90"/>
      <c r="B567" s="90"/>
      <c r="C567" s="90"/>
      <c r="D567" s="90"/>
      <c r="E567" s="90"/>
      <c r="F567" s="90"/>
      <c r="G567" s="90"/>
      <c r="H567" s="90"/>
      <c r="I567" s="90"/>
      <c r="J567" s="90"/>
      <c r="K567" s="90"/>
      <c r="L567" s="90"/>
      <c r="M567" s="90"/>
      <c r="N567" s="90"/>
      <c r="O567" s="90"/>
    </row>
    <row r="568" spans="1:27" ht="40.049999999999997" hidden="1" customHeight="1" x14ac:dyDescent="0.25">
      <c r="A568" s="90"/>
      <c r="B568" s="90"/>
      <c r="C568" s="90"/>
      <c r="D568" s="90"/>
      <c r="E568" s="90"/>
      <c r="F568" s="90"/>
      <c r="G568" s="90"/>
      <c r="H568" s="90"/>
      <c r="I568" s="90"/>
      <c r="J568" s="90"/>
      <c r="K568" s="90"/>
      <c r="L568" s="90"/>
      <c r="M568" s="90"/>
      <c r="N568" s="90"/>
      <c r="O568" s="90"/>
      <c r="Q568" s="52"/>
      <c r="R568" s="52"/>
      <c r="S568" s="52"/>
      <c r="T568" s="52"/>
      <c r="U568" s="52"/>
      <c r="V568" s="52"/>
      <c r="W568" s="52"/>
      <c r="X568" s="52"/>
      <c r="Y568" s="52"/>
      <c r="AA568" s="52"/>
    </row>
    <row r="569" spans="1:27" ht="40.049999999999997" hidden="1" customHeight="1" x14ac:dyDescent="0.25">
      <c r="A569" s="90"/>
      <c r="B569" s="90"/>
      <c r="C569" s="90"/>
      <c r="D569" s="90"/>
      <c r="E569" s="90"/>
      <c r="F569" s="90"/>
      <c r="G569" s="90"/>
      <c r="H569" s="90"/>
      <c r="I569" s="90"/>
      <c r="J569" s="90"/>
      <c r="K569" s="90"/>
      <c r="L569" s="90"/>
      <c r="M569" s="90"/>
      <c r="N569" s="90"/>
      <c r="O569" s="90"/>
      <c r="Q569" s="52"/>
      <c r="R569" s="52"/>
      <c r="S569" s="52"/>
      <c r="T569" s="52"/>
      <c r="U569" s="52"/>
      <c r="V569" s="52"/>
      <c r="W569" s="52"/>
      <c r="X569" s="52"/>
      <c r="Y569" s="52"/>
      <c r="AA569" s="52"/>
    </row>
    <row r="570" spans="1:27" ht="40.049999999999997" hidden="1" customHeight="1" x14ac:dyDescent="0.25">
      <c r="A570" s="90"/>
      <c r="B570" s="90"/>
      <c r="C570" s="90"/>
      <c r="D570" s="90"/>
      <c r="E570" s="90"/>
      <c r="F570" s="90"/>
      <c r="G570" s="90"/>
      <c r="H570" s="90"/>
      <c r="I570" s="90"/>
      <c r="J570" s="90"/>
      <c r="K570" s="90"/>
      <c r="L570" s="90"/>
      <c r="M570" s="90"/>
      <c r="N570" s="90"/>
      <c r="O570" s="90"/>
      <c r="Q570" s="52"/>
      <c r="R570" s="52"/>
      <c r="S570" s="52"/>
      <c r="T570" s="52"/>
      <c r="U570" s="52"/>
      <c r="V570" s="52"/>
      <c r="W570" s="52"/>
      <c r="X570" s="52"/>
      <c r="Y570" s="52"/>
      <c r="AA570" s="52"/>
    </row>
    <row r="571" spans="1:27" ht="40.049999999999997" hidden="1" customHeight="1" x14ac:dyDescent="0.25">
      <c r="A571" s="90"/>
      <c r="B571" s="90"/>
      <c r="C571" s="90"/>
      <c r="D571" s="90"/>
      <c r="E571" s="90"/>
      <c r="F571" s="90"/>
      <c r="G571" s="90"/>
      <c r="H571" s="90"/>
      <c r="I571" s="90"/>
      <c r="J571" s="90"/>
      <c r="K571" s="90"/>
      <c r="L571" s="90"/>
      <c r="M571" s="90"/>
      <c r="N571" s="90"/>
      <c r="O571" s="90"/>
      <c r="Q571" s="52"/>
      <c r="R571" s="52"/>
      <c r="S571" s="52"/>
      <c r="T571" s="52"/>
      <c r="U571" s="52"/>
      <c r="V571" s="52"/>
      <c r="W571" s="52"/>
      <c r="X571" s="52"/>
      <c r="Y571" s="52"/>
      <c r="AA571" s="52"/>
    </row>
    <row r="572" spans="1:27" s="72" customFormat="1" ht="40.049999999999997" hidden="1" customHeight="1" x14ac:dyDescent="0.25">
      <c r="A572" s="90"/>
      <c r="B572" s="90"/>
      <c r="C572" s="90"/>
      <c r="D572" s="90"/>
      <c r="E572" s="90"/>
      <c r="F572" s="90"/>
      <c r="G572" s="90"/>
      <c r="H572" s="90"/>
      <c r="I572" s="90"/>
      <c r="J572" s="90"/>
      <c r="K572" s="90"/>
      <c r="L572" s="90"/>
      <c r="M572" s="90"/>
      <c r="N572" s="90"/>
      <c r="O572" s="90"/>
    </row>
    <row r="573" spans="1:27" s="72" customFormat="1" ht="40.049999999999997" hidden="1" customHeight="1" x14ac:dyDescent="0.25">
      <c r="A573" s="90"/>
      <c r="B573" s="90"/>
      <c r="C573" s="90"/>
      <c r="D573" s="90"/>
      <c r="E573" s="90"/>
      <c r="F573" s="90"/>
      <c r="G573" s="90"/>
      <c r="H573" s="90"/>
      <c r="I573" s="90"/>
      <c r="J573" s="90"/>
      <c r="K573" s="90"/>
      <c r="L573" s="90"/>
      <c r="M573" s="90"/>
      <c r="N573" s="90"/>
      <c r="O573" s="90"/>
    </row>
    <row r="574" spans="1:27" s="72" customFormat="1" ht="40.049999999999997" hidden="1" customHeight="1" x14ac:dyDescent="0.25">
      <c r="A574" s="90"/>
      <c r="B574" s="90"/>
      <c r="C574" s="90"/>
      <c r="D574" s="90"/>
      <c r="E574" s="90"/>
      <c r="F574" s="90"/>
      <c r="G574" s="90"/>
      <c r="H574" s="90"/>
      <c r="I574" s="90"/>
      <c r="J574" s="90"/>
      <c r="K574" s="90"/>
      <c r="L574" s="90"/>
      <c r="M574" s="90"/>
      <c r="N574" s="90"/>
      <c r="O574" s="90"/>
    </row>
    <row r="575" spans="1:27" s="72" customFormat="1" ht="40.049999999999997" hidden="1" customHeight="1" x14ac:dyDescent="0.25">
      <c r="A575" s="90"/>
      <c r="B575" s="90"/>
      <c r="C575" s="90"/>
      <c r="D575" s="90"/>
      <c r="E575" s="90"/>
      <c r="F575" s="90"/>
      <c r="G575" s="90"/>
      <c r="H575" s="90"/>
      <c r="I575" s="90"/>
      <c r="J575" s="90"/>
      <c r="K575" s="90"/>
      <c r="L575" s="90"/>
      <c r="M575" s="90"/>
      <c r="N575" s="90"/>
      <c r="O575" s="90"/>
    </row>
    <row r="576" spans="1:27" ht="40.049999999999997" hidden="1" customHeight="1" x14ac:dyDescent="0.25">
      <c r="A576" s="90"/>
      <c r="B576" s="90"/>
      <c r="C576" s="90"/>
      <c r="D576" s="90"/>
      <c r="E576" s="90"/>
      <c r="F576" s="90"/>
      <c r="G576" s="90"/>
      <c r="H576" s="90"/>
      <c r="I576" s="90"/>
      <c r="J576" s="90"/>
      <c r="K576" s="90"/>
      <c r="L576" s="90"/>
      <c r="M576" s="90"/>
      <c r="N576" s="90"/>
      <c r="O576" s="90"/>
      <c r="Q576" s="52"/>
      <c r="R576" s="52"/>
      <c r="S576" s="52"/>
      <c r="T576" s="52"/>
      <c r="U576" s="52"/>
      <c r="V576" s="52"/>
      <c r="W576" s="52"/>
      <c r="X576" s="52"/>
      <c r="Y576" s="52"/>
      <c r="AA576" s="52"/>
    </row>
    <row r="577" spans="1:27" ht="40.049999999999997" hidden="1" customHeight="1" x14ac:dyDescent="0.25">
      <c r="A577" s="90"/>
      <c r="B577" s="90"/>
      <c r="C577" s="90"/>
      <c r="D577" s="90"/>
      <c r="E577" s="90"/>
      <c r="F577" s="90"/>
      <c r="G577" s="90"/>
      <c r="H577" s="90"/>
      <c r="I577" s="90"/>
      <c r="J577" s="90"/>
      <c r="K577" s="90"/>
      <c r="L577" s="90"/>
      <c r="M577" s="90"/>
      <c r="N577" s="90"/>
      <c r="O577" s="90"/>
      <c r="Q577" s="52"/>
      <c r="R577" s="52"/>
      <c r="S577" s="52"/>
      <c r="T577" s="52"/>
      <c r="U577" s="52"/>
      <c r="V577" s="52"/>
      <c r="W577" s="52"/>
      <c r="X577" s="52"/>
      <c r="Y577" s="52"/>
      <c r="AA577" s="52"/>
    </row>
    <row r="578" spans="1:27" ht="40.049999999999997" hidden="1" customHeight="1" x14ac:dyDescent="0.25">
      <c r="A578" s="90"/>
      <c r="B578" s="90"/>
      <c r="C578" s="90"/>
      <c r="D578" s="90"/>
      <c r="E578" s="90"/>
      <c r="F578" s="90"/>
      <c r="G578" s="90"/>
      <c r="H578" s="90"/>
      <c r="I578" s="90"/>
      <c r="J578" s="90"/>
      <c r="K578" s="90"/>
      <c r="L578" s="90"/>
      <c r="M578" s="90"/>
      <c r="N578" s="90"/>
      <c r="O578" s="90"/>
      <c r="Q578" s="52"/>
      <c r="R578" s="52"/>
      <c r="S578" s="52"/>
      <c r="T578" s="52"/>
      <c r="U578" s="52"/>
      <c r="V578" s="52"/>
      <c r="W578" s="52"/>
      <c r="X578" s="52"/>
      <c r="Y578" s="52"/>
      <c r="AA578" s="52"/>
    </row>
    <row r="579" spans="1:27" ht="40.049999999999997" hidden="1" customHeight="1" x14ac:dyDescent="0.25">
      <c r="A579" s="90"/>
      <c r="B579" s="90"/>
      <c r="C579" s="90"/>
      <c r="D579" s="90"/>
      <c r="E579" s="90"/>
      <c r="F579" s="90"/>
      <c r="G579" s="90"/>
      <c r="H579" s="90"/>
      <c r="I579" s="90"/>
      <c r="J579" s="90"/>
      <c r="K579" s="90"/>
      <c r="L579" s="90"/>
      <c r="M579" s="90"/>
      <c r="N579" s="90"/>
      <c r="O579" s="90"/>
      <c r="Q579" s="52"/>
      <c r="R579" s="52"/>
      <c r="S579" s="52"/>
      <c r="T579" s="52"/>
      <c r="U579" s="52"/>
      <c r="V579" s="52"/>
      <c r="W579" s="52"/>
      <c r="X579" s="52"/>
      <c r="Y579" s="52"/>
      <c r="AA579" s="52"/>
    </row>
    <row r="580" spans="1:27" s="72" customFormat="1" ht="40.049999999999997" hidden="1" customHeight="1" x14ac:dyDescent="0.25">
      <c r="A580" s="90"/>
      <c r="B580" s="90"/>
      <c r="C580" s="90"/>
      <c r="D580" s="90"/>
      <c r="E580" s="90"/>
      <c r="F580" s="90"/>
      <c r="G580" s="90"/>
      <c r="H580" s="90"/>
      <c r="I580" s="90"/>
      <c r="J580" s="90"/>
      <c r="K580" s="90"/>
      <c r="L580" s="90"/>
      <c r="M580" s="90"/>
      <c r="N580" s="90"/>
      <c r="O580" s="90"/>
    </row>
    <row r="581" spans="1:27" s="72" customFormat="1" ht="40.049999999999997" hidden="1" customHeight="1" x14ac:dyDescent="0.25">
      <c r="A581" s="90"/>
      <c r="B581" s="90"/>
      <c r="C581" s="90"/>
      <c r="D581" s="90"/>
      <c r="E581" s="90"/>
      <c r="F581" s="90"/>
      <c r="G581" s="90"/>
      <c r="H581" s="90"/>
      <c r="I581" s="90"/>
      <c r="J581" s="90"/>
      <c r="K581" s="90"/>
      <c r="L581" s="90"/>
      <c r="M581" s="90"/>
      <c r="N581" s="90"/>
      <c r="O581" s="90"/>
    </row>
    <row r="582" spans="1:27" s="72" customFormat="1" ht="40.049999999999997" hidden="1" customHeight="1" x14ac:dyDescent="0.25">
      <c r="A582" s="90"/>
      <c r="B582" s="90"/>
      <c r="C582" s="90"/>
      <c r="D582" s="90"/>
      <c r="E582" s="90"/>
      <c r="F582" s="90"/>
      <c r="G582" s="90"/>
      <c r="H582" s="90"/>
      <c r="I582" s="90"/>
      <c r="J582" s="90"/>
      <c r="K582" s="90"/>
      <c r="L582" s="90"/>
      <c r="M582" s="90"/>
      <c r="N582" s="90"/>
      <c r="O582" s="90"/>
    </row>
    <row r="583" spans="1:27" s="72" customFormat="1" ht="40.049999999999997" hidden="1" customHeight="1" x14ac:dyDescent="0.25">
      <c r="A583" s="90"/>
      <c r="B583" s="90"/>
      <c r="C583" s="90"/>
      <c r="D583" s="90"/>
      <c r="E583" s="90"/>
      <c r="F583" s="90"/>
      <c r="G583" s="90"/>
      <c r="H583" s="90"/>
      <c r="I583" s="90"/>
      <c r="J583" s="90"/>
      <c r="K583" s="90"/>
      <c r="L583" s="90"/>
      <c r="M583" s="90"/>
      <c r="N583" s="90"/>
      <c r="O583" s="90"/>
    </row>
    <row r="584" spans="1:27" ht="40.049999999999997" hidden="1" customHeight="1" x14ac:dyDescent="0.25">
      <c r="A584" s="90"/>
      <c r="B584" s="90"/>
      <c r="C584" s="90"/>
      <c r="D584" s="90"/>
      <c r="E584" s="90"/>
      <c r="F584" s="90"/>
      <c r="G584" s="90"/>
      <c r="H584" s="90"/>
      <c r="I584" s="90"/>
      <c r="J584" s="90"/>
      <c r="K584" s="90"/>
      <c r="L584" s="90"/>
      <c r="M584" s="90"/>
      <c r="N584" s="90"/>
      <c r="O584" s="90"/>
      <c r="Q584" s="52"/>
      <c r="R584" s="52"/>
      <c r="S584" s="52"/>
      <c r="T584" s="52"/>
      <c r="U584" s="52"/>
      <c r="V584" s="52"/>
      <c r="W584" s="52"/>
      <c r="X584" s="52"/>
      <c r="Y584" s="52"/>
      <c r="AA584" s="52"/>
    </row>
    <row r="585" spans="1:27" ht="40.049999999999997" hidden="1" customHeight="1" x14ac:dyDescent="0.25">
      <c r="A585" s="90"/>
      <c r="B585" s="90"/>
      <c r="C585" s="90"/>
      <c r="D585" s="90"/>
      <c r="E585" s="90"/>
      <c r="F585" s="90"/>
      <c r="G585" s="90"/>
      <c r="H585" s="90"/>
      <c r="I585" s="90"/>
      <c r="J585" s="90"/>
      <c r="K585" s="90"/>
      <c r="L585" s="90"/>
      <c r="M585" s="90"/>
      <c r="N585" s="90"/>
      <c r="O585" s="90"/>
      <c r="Q585" s="52"/>
      <c r="R585" s="52"/>
      <c r="S585" s="52"/>
      <c r="T585" s="52"/>
      <c r="U585" s="52"/>
      <c r="V585" s="52"/>
      <c r="W585" s="52"/>
      <c r="X585" s="52"/>
      <c r="Y585" s="52"/>
      <c r="AA585" s="52"/>
    </row>
    <row r="586" spans="1:27" ht="40.049999999999997" hidden="1" customHeight="1" x14ac:dyDescent="0.25">
      <c r="A586" s="90"/>
      <c r="B586" s="90"/>
      <c r="C586" s="90"/>
      <c r="D586" s="90"/>
      <c r="E586" s="90"/>
      <c r="F586" s="90"/>
      <c r="G586" s="90"/>
      <c r="H586" s="90"/>
      <c r="I586" s="90"/>
      <c r="J586" s="90"/>
      <c r="K586" s="90"/>
      <c r="L586" s="90"/>
      <c r="M586" s="90"/>
      <c r="N586" s="90"/>
      <c r="O586" s="90"/>
      <c r="Q586" s="52"/>
      <c r="R586" s="52"/>
      <c r="S586" s="52"/>
      <c r="T586" s="52"/>
      <c r="U586" s="52"/>
      <c r="V586" s="52"/>
      <c r="W586" s="52"/>
      <c r="X586" s="52"/>
      <c r="Y586" s="52"/>
      <c r="AA586" s="52"/>
    </row>
    <row r="587" spans="1:27" ht="40.049999999999997" hidden="1" customHeight="1" x14ac:dyDescent="0.25">
      <c r="A587" s="90"/>
      <c r="B587" s="90"/>
      <c r="C587" s="90"/>
      <c r="D587" s="90"/>
      <c r="E587" s="90"/>
      <c r="F587" s="90"/>
      <c r="G587" s="90"/>
      <c r="H587" s="90"/>
      <c r="I587" s="90"/>
      <c r="J587" s="90"/>
      <c r="K587" s="90"/>
      <c r="L587" s="90"/>
      <c r="M587" s="90"/>
      <c r="N587" s="90"/>
      <c r="O587" s="90"/>
      <c r="Q587" s="52"/>
      <c r="R587" s="52"/>
      <c r="S587" s="52"/>
      <c r="T587" s="52"/>
      <c r="U587" s="52"/>
      <c r="V587" s="52"/>
      <c r="W587" s="52"/>
      <c r="X587" s="52"/>
      <c r="Y587" s="52"/>
      <c r="AA587" s="52"/>
    </row>
    <row r="588" spans="1:27" s="72" customFormat="1" ht="40.049999999999997" hidden="1" customHeight="1" x14ac:dyDescent="0.25">
      <c r="A588" s="96"/>
      <c r="B588" s="90"/>
      <c r="C588" s="90"/>
      <c r="D588" s="90"/>
      <c r="E588" s="90"/>
      <c r="F588" s="90"/>
      <c r="G588" s="90"/>
      <c r="H588" s="90"/>
      <c r="I588" s="90"/>
      <c r="J588" s="90"/>
      <c r="K588" s="90"/>
      <c r="L588" s="90"/>
      <c r="M588" s="90"/>
      <c r="N588" s="90"/>
      <c r="O588" s="90"/>
    </row>
    <row r="589" spans="1:27" s="72" customFormat="1" ht="40.049999999999997" hidden="1" customHeight="1" x14ac:dyDescent="0.25">
      <c r="A589" s="96"/>
      <c r="B589" s="90"/>
      <c r="C589" s="90"/>
      <c r="D589" s="90"/>
      <c r="E589" s="90"/>
      <c r="F589" s="90"/>
      <c r="G589" s="90"/>
      <c r="H589" s="90"/>
      <c r="I589" s="90"/>
      <c r="J589" s="90"/>
      <c r="K589" s="90"/>
      <c r="L589" s="90"/>
      <c r="M589" s="90"/>
      <c r="N589" s="90"/>
      <c r="O589" s="90"/>
    </row>
    <row r="590" spans="1:27" ht="40.049999999999997" hidden="1" customHeight="1" x14ac:dyDescent="0.25">
      <c r="A590" s="96"/>
      <c r="B590" s="90"/>
      <c r="C590" s="90"/>
      <c r="D590" s="90"/>
      <c r="E590" s="90"/>
      <c r="F590" s="90"/>
      <c r="G590" s="90"/>
      <c r="H590" s="90"/>
      <c r="I590" s="90"/>
      <c r="J590" s="90"/>
      <c r="K590" s="90"/>
      <c r="L590" s="90"/>
      <c r="M590" s="90"/>
      <c r="N590" s="90"/>
      <c r="O590" s="90"/>
      <c r="Q590" s="52"/>
      <c r="R590" s="52"/>
      <c r="S590" s="52"/>
      <c r="T590" s="52"/>
      <c r="U590" s="52"/>
      <c r="V590" s="52"/>
      <c r="W590" s="52"/>
      <c r="X590" s="52"/>
      <c r="Y590" s="52"/>
      <c r="AA590" s="52"/>
    </row>
    <row r="591" spans="1:27" ht="40.049999999999997" hidden="1" customHeight="1" x14ac:dyDescent="0.25">
      <c r="A591" s="96"/>
      <c r="B591" s="90"/>
      <c r="C591" s="90"/>
      <c r="D591" s="90"/>
      <c r="E591" s="90"/>
      <c r="F591" s="90"/>
      <c r="G591" s="90"/>
      <c r="H591" s="90"/>
      <c r="I591" s="90"/>
      <c r="J591" s="90"/>
      <c r="K591" s="90"/>
      <c r="L591" s="90"/>
      <c r="M591" s="90"/>
      <c r="N591" s="90"/>
      <c r="O591" s="90"/>
      <c r="Q591" s="52"/>
      <c r="R591" s="52"/>
      <c r="S591" s="52"/>
      <c r="T591" s="52"/>
      <c r="U591" s="52"/>
      <c r="V591" s="52"/>
      <c r="W591" s="52"/>
      <c r="X591" s="52"/>
      <c r="Y591" s="52"/>
      <c r="AA591" s="52"/>
    </row>
    <row r="592" spans="1:27" s="72" customFormat="1" ht="40.049999999999997" hidden="1" customHeight="1" x14ac:dyDescent="0.25">
      <c r="A592" s="96"/>
      <c r="B592" s="90"/>
      <c r="C592" s="90"/>
      <c r="D592" s="90"/>
      <c r="E592" s="90"/>
      <c r="F592" s="90"/>
      <c r="G592" s="90"/>
      <c r="H592" s="90"/>
      <c r="I592" s="90"/>
      <c r="J592" s="90"/>
      <c r="K592" s="90"/>
      <c r="L592" s="90"/>
      <c r="M592" s="90"/>
      <c r="N592" s="90"/>
      <c r="O592" s="90"/>
    </row>
    <row r="593" spans="1:27" s="72" customFormat="1" ht="40.049999999999997" hidden="1" customHeight="1" x14ac:dyDescent="0.25">
      <c r="A593" s="96"/>
      <c r="B593" s="90"/>
      <c r="C593" s="90"/>
      <c r="D593" s="90"/>
      <c r="E593" s="90"/>
      <c r="F593" s="90"/>
      <c r="G593" s="90"/>
      <c r="H593" s="90"/>
      <c r="I593" s="90"/>
      <c r="J593" s="90"/>
      <c r="K593" s="90"/>
      <c r="L593" s="90"/>
      <c r="M593" s="90"/>
      <c r="N593" s="90"/>
      <c r="O593" s="90"/>
    </row>
    <row r="594" spans="1:27" ht="40.049999999999997" hidden="1" customHeight="1" x14ac:dyDescent="0.25">
      <c r="A594" s="96"/>
      <c r="B594" s="90"/>
      <c r="C594" s="90"/>
      <c r="D594" s="90"/>
      <c r="E594" s="90"/>
      <c r="F594" s="90"/>
      <c r="G594" s="90"/>
      <c r="H594" s="90"/>
      <c r="I594" s="90"/>
      <c r="J594" s="90"/>
      <c r="K594" s="90"/>
      <c r="L594" s="90"/>
      <c r="M594" s="90"/>
      <c r="N594" s="90"/>
      <c r="O594" s="90"/>
      <c r="Q594" s="52"/>
      <c r="R594" s="52"/>
      <c r="S594" s="52"/>
      <c r="T594" s="52"/>
      <c r="U594" s="52"/>
      <c r="V594" s="52"/>
      <c r="W594" s="52"/>
      <c r="X594" s="52"/>
      <c r="Y594" s="52"/>
      <c r="AA594" s="52"/>
    </row>
    <row r="595" spans="1:27" ht="40.049999999999997" hidden="1" customHeight="1" x14ac:dyDescent="0.25">
      <c r="A595" s="96"/>
      <c r="B595" s="90"/>
      <c r="C595" s="90"/>
      <c r="D595" s="90"/>
      <c r="E595" s="90"/>
      <c r="F595" s="90"/>
      <c r="G595" s="90"/>
      <c r="H595" s="90"/>
      <c r="I595" s="90"/>
      <c r="J595" s="90"/>
      <c r="K595" s="90"/>
      <c r="L595" s="90"/>
      <c r="M595" s="90"/>
      <c r="N595" s="90"/>
      <c r="O595" s="90"/>
      <c r="Q595" s="52"/>
      <c r="R595" s="52"/>
      <c r="S595" s="52"/>
      <c r="T595" s="52"/>
      <c r="U595" s="52"/>
      <c r="V595" s="52"/>
      <c r="W595" s="52"/>
      <c r="X595" s="52"/>
      <c r="Y595" s="52"/>
      <c r="AA595" s="52"/>
    </row>
    <row r="596" spans="1:27" s="72" customFormat="1" ht="40.049999999999997" hidden="1" customHeight="1" x14ac:dyDescent="0.25">
      <c r="A596" s="90"/>
      <c r="B596" s="90"/>
      <c r="C596" s="90"/>
      <c r="D596" s="90"/>
      <c r="E596" s="90"/>
      <c r="F596" s="90"/>
      <c r="G596" s="90"/>
      <c r="H596" s="90"/>
      <c r="I596" s="90"/>
      <c r="J596" s="90"/>
      <c r="K596" s="90"/>
      <c r="L596" s="90"/>
      <c r="M596" s="90"/>
      <c r="N596" s="90"/>
      <c r="O596" s="90"/>
    </row>
    <row r="597" spans="1:27" s="72" customFormat="1" ht="40.049999999999997" hidden="1" customHeight="1" x14ac:dyDescent="0.25">
      <c r="A597" s="90"/>
      <c r="B597" s="90"/>
      <c r="C597" s="90"/>
      <c r="D597" s="90"/>
      <c r="E597" s="90"/>
      <c r="F597" s="90"/>
      <c r="G597" s="90"/>
      <c r="H597" s="90"/>
      <c r="I597" s="90"/>
      <c r="J597" s="90"/>
      <c r="K597" s="90"/>
      <c r="L597" s="90"/>
      <c r="M597" s="90"/>
      <c r="N597" s="90"/>
      <c r="O597" s="90"/>
    </row>
    <row r="598" spans="1:27" s="72" customFormat="1" ht="40.049999999999997" hidden="1" customHeight="1" x14ac:dyDescent="0.25">
      <c r="A598" s="90"/>
      <c r="B598" s="90"/>
      <c r="C598" s="90"/>
      <c r="D598" s="90"/>
      <c r="E598" s="90"/>
      <c r="F598" s="90"/>
      <c r="G598" s="90"/>
      <c r="H598" s="90"/>
      <c r="I598" s="90"/>
      <c r="J598" s="90"/>
      <c r="K598" s="90"/>
      <c r="L598" s="90"/>
      <c r="M598" s="90"/>
      <c r="N598" s="90"/>
      <c r="O598" s="90"/>
    </row>
    <row r="599" spans="1:27" ht="40.049999999999997" hidden="1" customHeight="1" x14ac:dyDescent="0.25">
      <c r="A599" s="90"/>
      <c r="B599" s="90"/>
      <c r="C599" s="90"/>
      <c r="D599" s="90"/>
      <c r="E599" s="90"/>
      <c r="F599" s="90"/>
      <c r="G599" s="90"/>
      <c r="H599" s="90"/>
      <c r="I599" s="90"/>
      <c r="J599" s="90"/>
      <c r="K599" s="90"/>
      <c r="L599" s="90"/>
      <c r="M599" s="90"/>
      <c r="N599" s="90"/>
      <c r="O599" s="90"/>
      <c r="Q599" s="52"/>
      <c r="R599" s="52"/>
      <c r="S599" s="52"/>
      <c r="T599" s="52"/>
      <c r="U599" s="52"/>
      <c r="V599" s="52"/>
      <c r="W599" s="52"/>
      <c r="X599" s="52"/>
      <c r="Y599" s="52"/>
      <c r="AA599" s="52"/>
    </row>
    <row r="600" spans="1:27" ht="40.049999999999997" hidden="1" customHeight="1" x14ac:dyDescent="0.25">
      <c r="A600" s="90"/>
      <c r="B600" s="90"/>
      <c r="C600" s="90"/>
      <c r="D600" s="90"/>
      <c r="E600" s="90"/>
      <c r="F600" s="90"/>
      <c r="G600" s="90"/>
      <c r="H600" s="90"/>
      <c r="I600" s="90"/>
      <c r="J600" s="90"/>
      <c r="K600" s="90"/>
      <c r="L600" s="90"/>
      <c r="M600" s="90"/>
      <c r="N600" s="90"/>
      <c r="O600" s="90"/>
      <c r="Q600" s="52"/>
      <c r="R600" s="52"/>
      <c r="S600" s="52"/>
      <c r="T600" s="52"/>
      <c r="U600" s="52"/>
      <c r="V600" s="52"/>
      <c r="W600" s="52"/>
      <c r="X600" s="52"/>
      <c r="Y600" s="52"/>
      <c r="AA600" s="52"/>
    </row>
    <row r="601" spans="1:27" ht="40.049999999999997" hidden="1" customHeight="1" x14ac:dyDescent="0.25">
      <c r="A601" s="90"/>
      <c r="B601" s="90"/>
      <c r="C601" s="90"/>
      <c r="D601" s="90"/>
      <c r="E601" s="90"/>
      <c r="F601" s="90"/>
      <c r="G601" s="90"/>
      <c r="H601" s="90"/>
      <c r="I601" s="90"/>
      <c r="J601" s="90"/>
      <c r="K601" s="90"/>
      <c r="L601" s="90"/>
      <c r="M601" s="90"/>
      <c r="N601" s="90"/>
      <c r="O601" s="90"/>
      <c r="Q601" s="52"/>
      <c r="R601" s="52"/>
      <c r="S601" s="52"/>
      <c r="T601" s="52"/>
      <c r="U601" s="52"/>
      <c r="V601" s="52"/>
      <c r="W601" s="52"/>
      <c r="X601" s="52"/>
      <c r="Y601" s="52"/>
      <c r="AA601" s="52"/>
    </row>
    <row r="602" spans="1:27" s="72" customFormat="1" ht="40.049999999999997" hidden="1" customHeight="1" x14ac:dyDescent="0.25">
      <c r="A602" s="90"/>
      <c r="B602" s="90"/>
      <c r="C602" s="90"/>
      <c r="D602" s="90"/>
      <c r="E602" s="90"/>
      <c r="F602" s="90"/>
      <c r="G602" s="90"/>
      <c r="H602" s="90"/>
      <c r="I602" s="90"/>
      <c r="J602" s="90"/>
      <c r="K602" s="90"/>
      <c r="L602" s="90"/>
      <c r="M602" s="90"/>
      <c r="N602" s="90"/>
      <c r="O602" s="90"/>
    </row>
    <row r="603" spans="1:27" s="72" customFormat="1" ht="40.049999999999997" hidden="1" customHeight="1" x14ac:dyDescent="0.25">
      <c r="A603" s="90"/>
      <c r="B603" s="90"/>
      <c r="C603" s="90"/>
      <c r="D603" s="90"/>
      <c r="E603" s="90"/>
      <c r="F603" s="90"/>
      <c r="G603" s="90"/>
      <c r="H603" s="90"/>
      <c r="I603" s="90"/>
      <c r="J603" s="90"/>
      <c r="K603" s="90"/>
      <c r="L603" s="90"/>
      <c r="M603" s="90"/>
      <c r="N603" s="90"/>
      <c r="O603" s="90"/>
    </row>
    <row r="604" spans="1:27" s="72" customFormat="1" ht="40.049999999999997" hidden="1" customHeight="1" x14ac:dyDescent="0.25">
      <c r="A604" s="90"/>
      <c r="B604" s="90"/>
      <c r="C604" s="90"/>
      <c r="D604" s="90"/>
      <c r="E604" s="90"/>
      <c r="F604" s="90"/>
      <c r="G604" s="90"/>
      <c r="H604" s="90"/>
      <c r="I604" s="90"/>
      <c r="J604" s="90"/>
      <c r="K604" s="90"/>
      <c r="L604" s="90"/>
      <c r="M604" s="90"/>
      <c r="N604" s="90"/>
      <c r="O604" s="90"/>
    </row>
    <row r="605" spans="1:27" ht="40.049999999999997" hidden="1" customHeight="1" x14ac:dyDescent="0.25">
      <c r="A605" s="90"/>
      <c r="B605" s="90"/>
      <c r="C605" s="90"/>
      <c r="D605" s="90"/>
      <c r="E605" s="90"/>
      <c r="F605" s="90"/>
      <c r="G605" s="90"/>
      <c r="H605" s="90"/>
      <c r="I605" s="90"/>
      <c r="J605" s="90"/>
      <c r="K605" s="90"/>
      <c r="L605" s="90"/>
      <c r="M605" s="90"/>
      <c r="N605" s="90"/>
      <c r="O605" s="90"/>
      <c r="Q605" s="52"/>
      <c r="R605" s="52"/>
      <c r="S605" s="52"/>
      <c r="T605" s="52"/>
      <c r="U605" s="52"/>
      <c r="V605" s="52"/>
      <c r="W605" s="52"/>
      <c r="X605" s="52"/>
      <c r="Y605" s="52"/>
      <c r="AA605" s="52"/>
    </row>
    <row r="606" spans="1:27" ht="40.049999999999997" hidden="1" customHeight="1" x14ac:dyDescent="0.25">
      <c r="A606" s="90"/>
      <c r="B606" s="90"/>
      <c r="C606" s="90"/>
      <c r="D606" s="90"/>
      <c r="E606" s="90"/>
      <c r="F606" s="90"/>
      <c r="G606" s="90"/>
      <c r="H606" s="90"/>
      <c r="I606" s="90"/>
      <c r="J606" s="90"/>
      <c r="K606" s="90"/>
      <c r="L606" s="90"/>
      <c r="M606" s="90"/>
      <c r="N606" s="90"/>
      <c r="O606" s="90"/>
      <c r="Q606" s="52"/>
      <c r="R606" s="52"/>
      <c r="S606" s="52"/>
      <c r="T606" s="52"/>
      <c r="U606" s="52"/>
      <c r="V606" s="52"/>
      <c r="W606" s="52"/>
      <c r="X606" s="52"/>
      <c r="Y606" s="52"/>
      <c r="AA606" s="52"/>
    </row>
    <row r="607" spans="1:27" ht="40.049999999999997" hidden="1" customHeight="1" x14ac:dyDescent="0.25">
      <c r="A607" s="90"/>
      <c r="B607" s="90"/>
      <c r="C607" s="90"/>
      <c r="D607" s="90"/>
      <c r="E607" s="90"/>
      <c r="F607" s="90"/>
      <c r="G607" s="90"/>
      <c r="H607" s="90"/>
      <c r="I607" s="90"/>
      <c r="J607" s="90"/>
      <c r="K607" s="90"/>
      <c r="L607" s="90"/>
      <c r="M607" s="90"/>
      <c r="N607" s="90"/>
      <c r="O607" s="90"/>
      <c r="Q607" s="52"/>
      <c r="R607" s="52"/>
      <c r="S607" s="52"/>
      <c r="T607" s="52"/>
      <c r="U607" s="52"/>
      <c r="V607" s="52"/>
      <c r="W607" s="52"/>
      <c r="X607" s="52"/>
      <c r="Y607" s="52"/>
      <c r="AA607" s="52"/>
    </row>
    <row r="608" spans="1:27" ht="40.049999999999997" hidden="1" customHeight="1" x14ac:dyDescent="0.25">
      <c r="A608" s="90"/>
      <c r="B608" s="90"/>
      <c r="C608" s="90"/>
      <c r="D608" s="90"/>
      <c r="E608" s="90"/>
      <c r="F608" s="90"/>
      <c r="G608" s="90"/>
      <c r="H608" s="90"/>
      <c r="I608" s="90"/>
      <c r="J608" s="90"/>
      <c r="K608" s="90"/>
      <c r="L608" s="90"/>
      <c r="M608" s="90"/>
      <c r="N608" s="90"/>
      <c r="O608" s="90"/>
      <c r="Q608" s="52"/>
      <c r="R608" s="52"/>
      <c r="S608" s="52"/>
      <c r="T608" s="52"/>
      <c r="U608" s="52"/>
      <c r="V608" s="52"/>
      <c r="W608" s="52"/>
      <c r="X608" s="52"/>
      <c r="Y608" s="52"/>
      <c r="AA608" s="52"/>
    </row>
    <row r="609" spans="1:27" s="72" customFormat="1" ht="40.049999999999997" hidden="1" customHeight="1" x14ac:dyDescent="0.25">
      <c r="A609" s="90"/>
      <c r="B609" s="90"/>
      <c r="C609" s="90"/>
      <c r="D609" s="90"/>
      <c r="E609" s="90"/>
      <c r="F609" s="90"/>
      <c r="G609" s="90"/>
      <c r="H609" s="90"/>
      <c r="I609" s="90"/>
      <c r="J609" s="90"/>
      <c r="K609" s="90"/>
      <c r="L609" s="90"/>
      <c r="M609" s="90"/>
      <c r="N609" s="90"/>
      <c r="O609" s="90"/>
    </row>
    <row r="610" spans="1:27" s="72" customFormat="1" ht="40.049999999999997" hidden="1" customHeight="1" x14ac:dyDescent="0.25">
      <c r="A610" s="90"/>
      <c r="B610" s="90"/>
      <c r="C610" s="90"/>
      <c r="D610" s="90"/>
      <c r="E610" s="90"/>
      <c r="F610" s="90"/>
      <c r="G610" s="90"/>
      <c r="H610" s="90"/>
      <c r="I610" s="90"/>
      <c r="J610" s="90"/>
      <c r="K610" s="90"/>
      <c r="L610" s="90"/>
      <c r="M610" s="90"/>
      <c r="N610" s="90"/>
      <c r="O610" s="90"/>
    </row>
    <row r="611" spans="1:27" s="72" customFormat="1" ht="40.049999999999997" hidden="1" customHeight="1" x14ac:dyDescent="0.25">
      <c r="A611" s="90"/>
      <c r="B611" s="90"/>
      <c r="C611" s="90"/>
      <c r="D611" s="90"/>
      <c r="E611" s="90"/>
      <c r="F611" s="90"/>
      <c r="G611" s="90"/>
      <c r="H611" s="90"/>
      <c r="I611" s="90"/>
      <c r="J611" s="90"/>
      <c r="K611" s="90"/>
      <c r="L611" s="90"/>
      <c r="M611" s="90"/>
      <c r="N611" s="90"/>
      <c r="O611" s="90"/>
    </row>
    <row r="612" spans="1:27" s="72" customFormat="1" ht="40.049999999999997" hidden="1" customHeight="1" x14ac:dyDescent="0.25">
      <c r="A612" s="90"/>
      <c r="B612" s="90"/>
      <c r="C612" s="90"/>
      <c r="D612" s="90"/>
      <c r="E612" s="90"/>
      <c r="F612" s="90"/>
      <c r="G612" s="90"/>
      <c r="H612" s="90"/>
      <c r="I612" s="90"/>
      <c r="J612" s="90"/>
      <c r="K612" s="90"/>
      <c r="L612" s="90"/>
      <c r="M612" s="90"/>
      <c r="N612" s="90"/>
      <c r="O612" s="90"/>
    </row>
    <row r="613" spans="1:27" ht="40.049999999999997" hidden="1" customHeight="1" x14ac:dyDescent="0.25">
      <c r="A613" s="90"/>
      <c r="B613" s="90"/>
      <c r="C613" s="90"/>
      <c r="D613" s="90"/>
      <c r="E613" s="90"/>
      <c r="F613" s="90"/>
      <c r="G613" s="90"/>
      <c r="H613" s="90"/>
      <c r="I613" s="90"/>
      <c r="J613" s="90"/>
      <c r="K613" s="90"/>
      <c r="L613" s="90"/>
      <c r="M613" s="90"/>
      <c r="N613" s="90"/>
      <c r="O613" s="90"/>
      <c r="Q613" s="52"/>
      <c r="R613" s="52"/>
      <c r="S613" s="52"/>
      <c r="T613" s="52"/>
      <c r="U613" s="52"/>
      <c r="V613" s="52"/>
      <c r="W613" s="52"/>
      <c r="X613" s="52"/>
      <c r="Y613" s="52"/>
      <c r="AA613" s="52"/>
    </row>
    <row r="614" spans="1:27" ht="40.049999999999997" hidden="1" customHeight="1" x14ac:dyDescent="0.25">
      <c r="A614" s="90"/>
      <c r="B614" s="90"/>
      <c r="C614" s="90"/>
      <c r="D614" s="90"/>
      <c r="E614" s="90"/>
      <c r="F614" s="90"/>
      <c r="G614" s="90"/>
      <c r="H614" s="90"/>
      <c r="I614" s="90"/>
      <c r="J614" s="90"/>
      <c r="K614" s="90"/>
      <c r="L614" s="90"/>
      <c r="M614" s="90"/>
      <c r="N614" s="90"/>
      <c r="O614" s="90"/>
      <c r="Q614" s="52"/>
      <c r="R614" s="52"/>
      <c r="S614" s="52"/>
      <c r="T614" s="52"/>
      <c r="U614" s="52"/>
      <c r="V614" s="52"/>
      <c r="W614" s="52"/>
      <c r="X614" s="52"/>
      <c r="Y614" s="52"/>
      <c r="AA614" s="52"/>
    </row>
    <row r="615" spans="1:27" ht="40.049999999999997" hidden="1" customHeight="1" x14ac:dyDescent="0.25">
      <c r="A615" s="90"/>
      <c r="B615" s="90"/>
      <c r="C615" s="90"/>
      <c r="D615" s="90"/>
      <c r="E615" s="90"/>
      <c r="F615" s="90"/>
      <c r="G615" s="90"/>
      <c r="H615" s="90"/>
      <c r="I615" s="90"/>
      <c r="J615" s="90"/>
      <c r="K615" s="90"/>
      <c r="L615" s="90"/>
      <c r="M615" s="90"/>
      <c r="N615" s="90"/>
      <c r="O615" s="90"/>
      <c r="Q615" s="52"/>
      <c r="R615" s="52"/>
      <c r="S615" s="52"/>
      <c r="T615" s="52"/>
      <c r="U615" s="52"/>
      <c r="V615" s="52"/>
      <c r="W615" s="52"/>
      <c r="X615" s="52"/>
      <c r="Y615" s="52"/>
      <c r="AA615" s="52"/>
    </row>
    <row r="616" spans="1:27" ht="40.049999999999997" hidden="1" customHeight="1" x14ac:dyDescent="0.25">
      <c r="A616" s="90"/>
      <c r="B616" s="90"/>
      <c r="C616" s="90"/>
      <c r="D616" s="90"/>
      <c r="E616" s="90"/>
      <c r="F616" s="90"/>
      <c r="G616" s="90"/>
      <c r="H616" s="90"/>
      <c r="I616" s="90"/>
      <c r="J616" s="90"/>
      <c r="K616" s="90"/>
      <c r="L616" s="90"/>
      <c r="M616" s="90"/>
      <c r="N616" s="90"/>
      <c r="O616" s="90"/>
      <c r="Q616" s="52"/>
      <c r="R616" s="52"/>
      <c r="S616" s="52"/>
      <c r="T616" s="52"/>
      <c r="U616" s="52"/>
      <c r="V616" s="52"/>
      <c r="W616" s="52"/>
      <c r="X616" s="52"/>
      <c r="Y616" s="52"/>
      <c r="AA616" s="52"/>
    </row>
    <row r="617" spans="1:27" s="72" customFormat="1" ht="40.049999999999997" hidden="1" customHeight="1" x14ac:dyDescent="0.25">
      <c r="A617" s="90"/>
      <c r="B617" s="90"/>
      <c r="C617" s="90"/>
      <c r="D617" s="90"/>
      <c r="E617" s="90"/>
      <c r="F617" s="90"/>
      <c r="G617" s="90"/>
      <c r="H617" s="90"/>
      <c r="I617" s="90"/>
      <c r="J617" s="90"/>
      <c r="K617" s="90"/>
      <c r="L617" s="90"/>
      <c r="M617" s="90"/>
      <c r="N617" s="90"/>
      <c r="O617" s="90"/>
    </row>
    <row r="618" spans="1:27" s="72" customFormat="1" ht="40.049999999999997" hidden="1" customHeight="1" x14ac:dyDescent="0.25">
      <c r="A618" s="90"/>
      <c r="B618" s="90"/>
      <c r="C618" s="90"/>
      <c r="D618" s="90"/>
      <c r="E618" s="90"/>
      <c r="F618" s="90"/>
      <c r="G618" s="90"/>
      <c r="H618" s="90"/>
      <c r="I618" s="90"/>
      <c r="J618" s="90"/>
      <c r="K618" s="90"/>
      <c r="L618" s="90"/>
      <c r="M618" s="90"/>
      <c r="N618" s="90"/>
      <c r="O618" s="90"/>
    </row>
    <row r="619" spans="1:27" s="72" customFormat="1" ht="40.049999999999997" hidden="1" customHeight="1" x14ac:dyDescent="0.25">
      <c r="A619" s="90"/>
      <c r="B619" s="90"/>
      <c r="C619" s="90"/>
      <c r="D619" s="90"/>
      <c r="E619" s="90"/>
      <c r="F619" s="90"/>
      <c r="G619" s="90"/>
      <c r="H619" s="90"/>
      <c r="I619" s="90"/>
      <c r="J619" s="90"/>
      <c r="K619" s="90"/>
      <c r="L619" s="90"/>
      <c r="M619" s="90"/>
      <c r="N619" s="90"/>
      <c r="O619" s="90"/>
    </row>
    <row r="620" spans="1:27" s="72" customFormat="1" ht="40.049999999999997" hidden="1" customHeight="1" x14ac:dyDescent="0.25">
      <c r="A620" s="90"/>
      <c r="B620" s="90"/>
      <c r="C620" s="90"/>
      <c r="D620" s="90"/>
      <c r="E620" s="90"/>
      <c r="F620" s="90"/>
      <c r="G620" s="90"/>
      <c r="H620" s="90"/>
      <c r="I620" s="90"/>
      <c r="J620" s="90"/>
      <c r="K620" s="90"/>
      <c r="L620" s="90"/>
      <c r="M620" s="90"/>
      <c r="N620" s="90"/>
      <c r="O620" s="90"/>
    </row>
    <row r="621" spans="1:27" ht="40.049999999999997" hidden="1" customHeight="1" x14ac:dyDescent="0.25">
      <c r="A621" s="90"/>
      <c r="B621" s="90"/>
      <c r="C621" s="90"/>
      <c r="D621" s="90"/>
      <c r="E621" s="90"/>
      <c r="F621" s="90"/>
      <c r="G621" s="90"/>
      <c r="H621" s="90"/>
      <c r="I621" s="90"/>
      <c r="J621" s="90"/>
      <c r="K621" s="90"/>
      <c r="L621" s="90"/>
      <c r="M621" s="90"/>
      <c r="N621" s="90"/>
      <c r="O621" s="90"/>
      <c r="Q621" s="52"/>
      <c r="R621" s="52"/>
      <c r="S621" s="52"/>
      <c r="T621" s="52"/>
      <c r="U621" s="52"/>
      <c r="V621" s="52"/>
      <c r="W621" s="52"/>
      <c r="X621" s="52"/>
      <c r="Y621" s="52"/>
      <c r="AA621" s="52"/>
    </row>
    <row r="622" spans="1:27" ht="40.049999999999997" hidden="1" customHeight="1" x14ac:dyDescent="0.25">
      <c r="A622" s="90"/>
      <c r="B622" s="90"/>
      <c r="C622" s="90"/>
      <c r="D622" s="90"/>
      <c r="E622" s="90"/>
      <c r="F622" s="90"/>
      <c r="G622" s="90"/>
      <c r="H622" s="90"/>
      <c r="I622" s="90"/>
      <c r="J622" s="90"/>
      <c r="K622" s="90"/>
      <c r="L622" s="90"/>
      <c r="M622" s="90"/>
      <c r="N622" s="90"/>
      <c r="O622" s="90"/>
      <c r="Q622" s="52"/>
      <c r="R622" s="52"/>
      <c r="S622" s="52"/>
      <c r="T622" s="52"/>
      <c r="U622" s="52"/>
      <c r="V622" s="52"/>
      <c r="W622" s="52"/>
      <c r="X622" s="52"/>
      <c r="Y622" s="52"/>
      <c r="AA622" s="52"/>
    </row>
    <row r="623" spans="1:27" ht="40.049999999999997" hidden="1" customHeight="1" x14ac:dyDescent="0.25">
      <c r="A623" s="90"/>
      <c r="B623" s="90"/>
      <c r="C623" s="90"/>
      <c r="D623" s="90"/>
      <c r="E623" s="90"/>
      <c r="F623" s="90"/>
      <c r="G623" s="90"/>
      <c r="H623" s="90"/>
      <c r="I623" s="90"/>
      <c r="J623" s="90"/>
      <c r="K623" s="90"/>
      <c r="L623" s="90"/>
      <c r="M623" s="90"/>
      <c r="N623" s="90"/>
      <c r="O623" s="90"/>
      <c r="Q623" s="52"/>
      <c r="R623" s="52"/>
      <c r="S623" s="52"/>
      <c r="T623" s="52"/>
      <c r="U623" s="52"/>
      <c r="V623" s="52"/>
      <c r="W623" s="52"/>
      <c r="X623" s="52"/>
      <c r="Y623" s="52"/>
      <c r="AA623" s="52"/>
    </row>
    <row r="624" spans="1:27" ht="40.049999999999997" hidden="1" customHeight="1" x14ac:dyDescent="0.25">
      <c r="A624" s="90"/>
      <c r="B624" s="90"/>
      <c r="C624" s="90"/>
      <c r="D624" s="90"/>
      <c r="E624" s="90"/>
      <c r="F624" s="90"/>
      <c r="G624" s="90"/>
      <c r="H624" s="90"/>
      <c r="I624" s="90"/>
      <c r="J624" s="90"/>
      <c r="K624" s="90"/>
      <c r="L624" s="90"/>
      <c r="M624" s="90"/>
      <c r="N624" s="90"/>
      <c r="O624" s="90"/>
      <c r="Q624" s="52"/>
      <c r="R624" s="52"/>
      <c r="S624" s="52"/>
      <c r="T624" s="52"/>
      <c r="U624" s="52"/>
      <c r="V624" s="52"/>
      <c r="W624" s="52"/>
      <c r="X624" s="52"/>
      <c r="Y624" s="52"/>
      <c r="AA624" s="52"/>
    </row>
    <row r="625" spans="1:27" s="72" customFormat="1" ht="40.049999999999997" hidden="1" customHeight="1" x14ac:dyDescent="0.25">
      <c r="A625" s="90"/>
      <c r="B625" s="90"/>
      <c r="C625" s="90"/>
      <c r="D625" s="90"/>
      <c r="E625" s="90"/>
      <c r="F625" s="90"/>
      <c r="G625" s="90"/>
      <c r="H625" s="90"/>
      <c r="I625" s="90"/>
      <c r="J625" s="90"/>
      <c r="K625" s="90"/>
      <c r="L625" s="90"/>
      <c r="M625" s="90"/>
      <c r="N625" s="90"/>
      <c r="O625" s="90"/>
    </row>
    <row r="626" spans="1:27" s="72" customFormat="1" ht="40.049999999999997" hidden="1" customHeight="1" x14ac:dyDescent="0.25">
      <c r="A626" s="90"/>
      <c r="B626" s="90"/>
      <c r="C626" s="90"/>
      <c r="D626" s="90"/>
      <c r="E626" s="90"/>
      <c r="F626" s="90"/>
      <c r="G626" s="90"/>
      <c r="H626" s="90"/>
      <c r="I626" s="90"/>
      <c r="J626" s="90"/>
      <c r="K626" s="90"/>
      <c r="L626" s="90"/>
      <c r="M626" s="90"/>
      <c r="N626" s="90"/>
      <c r="O626" s="90"/>
    </row>
    <row r="627" spans="1:27" s="72" customFormat="1" ht="40.049999999999997" hidden="1" customHeight="1" x14ac:dyDescent="0.25">
      <c r="A627" s="90"/>
      <c r="B627" s="90"/>
      <c r="C627" s="90"/>
      <c r="D627" s="90"/>
      <c r="E627" s="90"/>
      <c r="F627" s="90"/>
      <c r="G627" s="90"/>
      <c r="H627" s="90"/>
      <c r="I627" s="90"/>
      <c r="J627" s="90"/>
      <c r="K627" s="90"/>
      <c r="L627" s="90"/>
      <c r="M627" s="90"/>
      <c r="N627" s="90"/>
      <c r="O627" s="90"/>
    </row>
    <row r="628" spans="1:27" s="72" customFormat="1" ht="40.049999999999997" hidden="1" customHeight="1" x14ac:dyDescent="0.25">
      <c r="A628" s="90"/>
      <c r="B628" s="90"/>
      <c r="C628" s="90"/>
      <c r="D628" s="90"/>
      <c r="E628" s="90"/>
      <c r="F628" s="90"/>
      <c r="G628" s="90"/>
      <c r="H628" s="90"/>
      <c r="I628" s="90"/>
      <c r="J628" s="90"/>
      <c r="K628" s="90"/>
      <c r="L628" s="90"/>
      <c r="M628" s="90"/>
      <c r="N628" s="90"/>
      <c r="O628" s="90"/>
    </row>
    <row r="629" spans="1:27" ht="40.049999999999997" hidden="1" customHeight="1" x14ac:dyDescent="0.25">
      <c r="A629" s="90"/>
      <c r="B629" s="90"/>
      <c r="C629" s="90"/>
      <c r="D629" s="90"/>
      <c r="E629" s="90"/>
      <c r="F629" s="90"/>
      <c r="G629" s="90"/>
      <c r="H629" s="90"/>
      <c r="I629" s="90"/>
      <c r="J629" s="90"/>
      <c r="K629" s="90"/>
      <c r="L629" s="90"/>
      <c r="M629" s="90"/>
      <c r="N629" s="90"/>
      <c r="O629" s="90"/>
      <c r="Q629" s="52"/>
      <c r="R629" s="52"/>
      <c r="S629" s="52"/>
      <c r="T629" s="52"/>
      <c r="U629" s="52"/>
      <c r="V629" s="52"/>
      <c r="W629" s="52"/>
      <c r="X629" s="52"/>
      <c r="Y629" s="52"/>
      <c r="AA629" s="52"/>
    </row>
    <row r="630" spans="1:27" ht="40.049999999999997" hidden="1" customHeight="1" x14ac:dyDescent="0.25">
      <c r="A630" s="90"/>
      <c r="B630" s="90"/>
      <c r="C630" s="90"/>
      <c r="D630" s="90"/>
      <c r="E630" s="90"/>
      <c r="F630" s="90"/>
      <c r="G630" s="90"/>
      <c r="H630" s="90"/>
      <c r="I630" s="90"/>
      <c r="J630" s="90"/>
      <c r="K630" s="90"/>
      <c r="L630" s="90"/>
      <c r="M630" s="90"/>
      <c r="N630" s="90"/>
      <c r="O630" s="90"/>
      <c r="Q630" s="52"/>
      <c r="R630" s="52"/>
      <c r="S630" s="52"/>
      <c r="T630" s="52"/>
      <c r="U630" s="52"/>
      <c r="V630" s="52"/>
      <c r="W630" s="52"/>
      <c r="X630" s="52"/>
      <c r="Y630" s="52"/>
      <c r="AA630" s="52"/>
    </row>
    <row r="631" spans="1:27" ht="40.049999999999997" hidden="1" customHeight="1" x14ac:dyDescent="0.25">
      <c r="A631" s="90"/>
      <c r="B631" s="90"/>
      <c r="C631" s="90"/>
      <c r="D631" s="90"/>
      <c r="E631" s="90"/>
      <c r="F631" s="90"/>
      <c r="G631" s="90"/>
      <c r="H631" s="90"/>
      <c r="I631" s="90"/>
      <c r="J631" s="90"/>
      <c r="K631" s="90"/>
      <c r="L631" s="90"/>
      <c r="M631" s="90"/>
      <c r="N631" s="90"/>
      <c r="O631" s="90"/>
      <c r="Q631" s="52"/>
      <c r="R631" s="52"/>
      <c r="S631" s="52"/>
      <c r="T631" s="52"/>
      <c r="U631" s="52"/>
      <c r="V631" s="52"/>
      <c r="W631" s="52"/>
      <c r="X631" s="52"/>
      <c r="Y631" s="52"/>
      <c r="AA631" s="52"/>
    </row>
    <row r="632" spans="1:27" ht="40.049999999999997" hidden="1" customHeight="1" x14ac:dyDescent="0.25">
      <c r="A632" s="90"/>
      <c r="B632" s="90"/>
      <c r="C632" s="90"/>
      <c r="D632" s="90"/>
      <c r="E632" s="90"/>
      <c r="F632" s="90"/>
      <c r="G632" s="90"/>
      <c r="H632" s="90"/>
      <c r="I632" s="90"/>
      <c r="J632" s="90"/>
      <c r="K632" s="90"/>
      <c r="L632" s="90"/>
      <c r="M632" s="90"/>
      <c r="N632" s="90"/>
      <c r="O632" s="90"/>
      <c r="Q632" s="52"/>
      <c r="R632" s="52"/>
      <c r="S632" s="52"/>
      <c r="T632" s="52"/>
      <c r="U632" s="52"/>
      <c r="V632" s="52"/>
      <c r="W632" s="52"/>
      <c r="X632" s="52"/>
      <c r="Y632" s="52"/>
      <c r="AA632" s="52"/>
    </row>
    <row r="633" spans="1:27" s="72" customFormat="1" ht="40.049999999999997" hidden="1" customHeight="1" x14ac:dyDescent="0.25">
      <c r="A633" s="96"/>
      <c r="B633" s="90"/>
      <c r="C633" s="90"/>
      <c r="D633" s="90"/>
      <c r="E633" s="90"/>
      <c r="F633" s="90"/>
      <c r="G633" s="90"/>
      <c r="H633" s="90"/>
      <c r="I633" s="90"/>
      <c r="J633" s="90"/>
      <c r="K633" s="90"/>
      <c r="L633" s="90"/>
      <c r="M633" s="90"/>
      <c r="N633" s="90"/>
      <c r="O633" s="90"/>
    </row>
    <row r="634" spans="1:27" s="72" customFormat="1" ht="40.049999999999997" hidden="1" customHeight="1" x14ac:dyDescent="0.25">
      <c r="A634" s="96"/>
      <c r="B634" s="90"/>
      <c r="C634" s="90"/>
      <c r="D634" s="90"/>
      <c r="E634" s="90"/>
      <c r="F634" s="90"/>
      <c r="G634" s="90"/>
      <c r="H634" s="90"/>
      <c r="I634" s="90"/>
      <c r="J634" s="90"/>
      <c r="K634" s="90"/>
      <c r="L634" s="90"/>
      <c r="M634" s="90"/>
      <c r="N634" s="90"/>
      <c r="O634" s="90"/>
    </row>
    <row r="635" spans="1:27" ht="40.049999999999997" hidden="1" customHeight="1" x14ac:dyDescent="0.25">
      <c r="A635" s="96"/>
      <c r="B635" s="90"/>
      <c r="C635" s="90"/>
      <c r="D635" s="90"/>
      <c r="E635" s="90"/>
      <c r="F635" s="90"/>
      <c r="G635" s="90"/>
      <c r="H635" s="90"/>
      <c r="I635" s="90"/>
      <c r="J635" s="90"/>
      <c r="K635" s="90"/>
      <c r="L635" s="90"/>
      <c r="M635" s="90"/>
      <c r="N635" s="90"/>
      <c r="O635" s="90"/>
      <c r="Q635" s="52"/>
      <c r="R635" s="52"/>
      <c r="S635" s="52"/>
      <c r="T635" s="52"/>
      <c r="U635" s="52"/>
      <c r="V635" s="52"/>
      <c r="W635" s="52"/>
      <c r="X635" s="52"/>
      <c r="Y635" s="52"/>
      <c r="AA635" s="52"/>
    </row>
    <row r="636" spans="1:27" ht="40.049999999999997" hidden="1" customHeight="1" x14ac:dyDescent="0.25">
      <c r="A636" s="96"/>
      <c r="B636" s="90"/>
      <c r="C636" s="90"/>
      <c r="D636" s="90"/>
      <c r="E636" s="90"/>
      <c r="F636" s="90"/>
      <c r="G636" s="90"/>
      <c r="H636" s="90"/>
      <c r="I636" s="90"/>
      <c r="J636" s="90"/>
      <c r="K636" s="90"/>
      <c r="L636" s="90"/>
      <c r="M636" s="90"/>
      <c r="N636" s="90"/>
      <c r="O636" s="90"/>
      <c r="Q636" s="52"/>
      <c r="R636" s="52"/>
      <c r="S636" s="52"/>
      <c r="T636" s="52"/>
      <c r="U636" s="52"/>
      <c r="V636" s="52"/>
      <c r="W636" s="52"/>
      <c r="X636" s="52"/>
      <c r="Y636" s="52"/>
      <c r="AA636" s="52"/>
    </row>
    <row r="637" spans="1:27" s="72" customFormat="1" ht="40.049999999999997" hidden="1" customHeight="1" x14ac:dyDescent="0.25">
      <c r="A637" s="90"/>
      <c r="B637" s="90"/>
      <c r="C637" s="90"/>
      <c r="D637" s="90"/>
      <c r="E637" s="90"/>
      <c r="F637" s="90"/>
      <c r="G637" s="90"/>
      <c r="H637" s="90"/>
      <c r="I637" s="90"/>
      <c r="J637" s="90"/>
      <c r="K637" s="90"/>
      <c r="L637" s="90"/>
      <c r="M637" s="90"/>
      <c r="N637" s="90"/>
      <c r="O637" s="90"/>
    </row>
    <row r="638" spans="1:27" s="72" customFormat="1" ht="40.049999999999997" hidden="1" customHeight="1" x14ac:dyDescent="0.25">
      <c r="A638" s="90"/>
      <c r="B638" s="90"/>
      <c r="C638" s="90"/>
      <c r="D638" s="90"/>
      <c r="E638" s="90"/>
      <c r="F638" s="90"/>
      <c r="G638" s="90"/>
      <c r="H638" s="90"/>
      <c r="I638" s="90"/>
      <c r="J638" s="90"/>
      <c r="K638" s="90"/>
      <c r="L638" s="90"/>
      <c r="M638" s="90"/>
      <c r="N638" s="90"/>
      <c r="O638" s="90"/>
    </row>
    <row r="639" spans="1:27" s="72" customFormat="1" ht="40.049999999999997" hidden="1" customHeight="1" x14ac:dyDescent="0.25">
      <c r="A639" s="90"/>
      <c r="B639" s="90"/>
      <c r="C639" s="90"/>
      <c r="D639" s="90"/>
      <c r="E639" s="90"/>
      <c r="F639" s="90"/>
      <c r="G639" s="90"/>
      <c r="H639" s="90"/>
      <c r="I639" s="90"/>
      <c r="J639" s="90"/>
      <c r="K639" s="90"/>
      <c r="L639" s="90"/>
      <c r="M639" s="90"/>
      <c r="N639" s="90"/>
      <c r="O639" s="90"/>
    </row>
    <row r="640" spans="1:27" ht="40.049999999999997" hidden="1" customHeight="1" x14ac:dyDescent="0.25">
      <c r="A640" s="90"/>
      <c r="B640" s="90"/>
      <c r="C640" s="90"/>
      <c r="D640" s="90"/>
      <c r="E640" s="90"/>
      <c r="F640" s="90"/>
      <c r="G640" s="90"/>
      <c r="H640" s="90"/>
      <c r="I640" s="90"/>
      <c r="J640" s="90"/>
      <c r="K640" s="90"/>
      <c r="L640" s="90"/>
      <c r="M640" s="90"/>
      <c r="N640" s="90"/>
      <c r="O640" s="90"/>
      <c r="Q640" s="52"/>
      <c r="R640" s="52"/>
      <c r="S640" s="52"/>
      <c r="T640" s="52"/>
      <c r="U640" s="52"/>
      <c r="V640" s="52"/>
      <c r="W640" s="52"/>
      <c r="X640" s="52"/>
      <c r="Y640" s="52"/>
      <c r="AA640" s="52"/>
    </row>
    <row r="641" spans="1:27" ht="40.049999999999997" hidden="1" customHeight="1" x14ac:dyDescent="0.25">
      <c r="A641" s="90"/>
      <c r="B641" s="90"/>
      <c r="C641" s="90"/>
      <c r="D641" s="90"/>
      <c r="E641" s="90"/>
      <c r="F641" s="90"/>
      <c r="G641" s="90"/>
      <c r="H641" s="90"/>
      <c r="I641" s="90"/>
      <c r="J641" s="90"/>
      <c r="K641" s="90"/>
      <c r="L641" s="90"/>
      <c r="M641" s="90"/>
      <c r="N641" s="90"/>
      <c r="O641" s="90"/>
      <c r="Q641" s="52"/>
      <c r="R641" s="52"/>
      <c r="S641" s="52"/>
      <c r="T641" s="52"/>
      <c r="U641" s="52"/>
      <c r="V641" s="52"/>
      <c r="W641" s="52"/>
      <c r="X641" s="52"/>
      <c r="Y641" s="52"/>
      <c r="AA641" s="52"/>
    </row>
    <row r="642" spans="1:27" ht="40.049999999999997" hidden="1" customHeight="1" x14ac:dyDescent="0.25">
      <c r="A642" s="90"/>
      <c r="B642" s="90"/>
      <c r="C642" s="90"/>
      <c r="D642" s="90"/>
      <c r="E642" s="90"/>
      <c r="F642" s="90"/>
      <c r="G642" s="90"/>
      <c r="H642" s="90"/>
      <c r="I642" s="90"/>
      <c r="J642" s="90"/>
      <c r="K642" s="90"/>
      <c r="L642" s="90"/>
      <c r="M642" s="90"/>
      <c r="N642" s="90"/>
      <c r="O642" s="90"/>
      <c r="Q642" s="52"/>
      <c r="R642" s="52"/>
      <c r="S642" s="52"/>
      <c r="T642" s="52"/>
      <c r="U642" s="52"/>
      <c r="V642" s="52"/>
      <c r="W642" s="52"/>
      <c r="X642" s="52"/>
      <c r="Y642" s="52"/>
      <c r="AA642" s="52"/>
    </row>
    <row r="643" spans="1:27" s="72" customFormat="1" ht="40.049999999999997" hidden="1" customHeight="1" x14ac:dyDescent="0.25">
      <c r="A643" s="90"/>
      <c r="B643" s="90"/>
      <c r="C643" s="90"/>
      <c r="D643" s="90"/>
      <c r="E643" s="90"/>
      <c r="F643" s="90"/>
      <c r="G643" s="90"/>
      <c r="H643" s="90"/>
      <c r="I643" s="90"/>
      <c r="J643" s="90"/>
      <c r="K643" s="90"/>
      <c r="L643" s="90"/>
      <c r="M643" s="90"/>
      <c r="N643" s="90"/>
      <c r="O643" s="90"/>
    </row>
    <row r="644" spans="1:27" s="72" customFormat="1" ht="40.049999999999997" hidden="1" customHeight="1" x14ac:dyDescent="0.25">
      <c r="A644" s="90"/>
      <c r="B644" s="90"/>
      <c r="C644" s="90"/>
      <c r="D644" s="90"/>
      <c r="E644" s="90"/>
      <c r="F644" s="90"/>
      <c r="G644" s="90"/>
      <c r="H644" s="90"/>
      <c r="I644" s="90"/>
      <c r="J644" s="90"/>
      <c r="K644" s="90"/>
      <c r="L644" s="90"/>
      <c r="M644" s="90"/>
      <c r="N644" s="90"/>
      <c r="O644" s="90"/>
    </row>
    <row r="645" spans="1:27" s="72" customFormat="1" ht="40.049999999999997" hidden="1" customHeight="1" x14ac:dyDescent="0.25">
      <c r="A645" s="90"/>
      <c r="B645" s="90"/>
      <c r="C645" s="90"/>
      <c r="D645" s="90"/>
      <c r="E645" s="90"/>
      <c r="F645" s="90"/>
      <c r="G645" s="90"/>
      <c r="H645" s="90"/>
      <c r="I645" s="90"/>
      <c r="J645" s="90"/>
      <c r="K645" s="90"/>
      <c r="L645" s="90"/>
      <c r="M645" s="90"/>
      <c r="N645" s="90"/>
      <c r="O645" s="90"/>
    </row>
    <row r="646" spans="1:27" ht="40.049999999999997" hidden="1" customHeight="1" x14ac:dyDescent="0.25">
      <c r="A646" s="90"/>
      <c r="B646" s="90"/>
      <c r="C646" s="90"/>
      <c r="D646" s="90"/>
      <c r="E646" s="90"/>
      <c r="F646" s="90"/>
      <c r="G646" s="90"/>
      <c r="H646" s="90"/>
      <c r="I646" s="90"/>
      <c r="J646" s="90"/>
      <c r="K646" s="90"/>
      <c r="L646" s="90"/>
      <c r="M646" s="90"/>
      <c r="N646" s="90"/>
      <c r="O646" s="90"/>
      <c r="Q646" s="52"/>
      <c r="R646" s="52"/>
      <c r="S646" s="52"/>
      <c r="T646" s="52"/>
      <c r="U646" s="52"/>
      <c r="V646" s="52"/>
      <c r="W646" s="52"/>
      <c r="X646" s="52"/>
      <c r="Y646" s="52"/>
      <c r="AA646" s="52"/>
    </row>
    <row r="647" spans="1:27" ht="40.049999999999997" hidden="1" customHeight="1" x14ac:dyDescent="0.25">
      <c r="A647" s="90"/>
      <c r="B647" s="90"/>
      <c r="C647" s="90"/>
      <c r="D647" s="90"/>
      <c r="E647" s="90"/>
      <c r="F647" s="90"/>
      <c r="G647" s="90"/>
      <c r="H647" s="90"/>
      <c r="I647" s="90"/>
      <c r="J647" s="90"/>
      <c r="K647" s="90"/>
      <c r="L647" s="90"/>
      <c r="M647" s="90"/>
      <c r="N647" s="90"/>
      <c r="O647" s="90"/>
      <c r="Q647" s="52"/>
      <c r="R647" s="52"/>
      <c r="S647" s="52"/>
      <c r="T647" s="52"/>
      <c r="U647" s="52"/>
      <c r="V647" s="52"/>
      <c r="W647" s="52"/>
      <c r="X647" s="52"/>
      <c r="Y647" s="52"/>
      <c r="AA647" s="52"/>
    </row>
    <row r="648" spans="1:27" ht="40.049999999999997" hidden="1" customHeight="1" x14ac:dyDescent="0.25">
      <c r="A648" s="90"/>
      <c r="B648" s="90"/>
      <c r="C648" s="90"/>
      <c r="D648" s="90"/>
      <c r="E648" s="90"/>
      <c r="F648" s="90"/>
      <c r="G648" s="90"/>
      <c r="H648" s="90"/>
      <c r="I648" s="90"/>
      <c r="J648" s="90"/>
      <c r="K648" s="90"/>
      <c r="L648" s="90"/>
      <c r="M648" s="90"/>
      <c r="N648" s="90"/>
      <c r="O648" s="90"/>
      <c r="Q648" s="52"/>
      <c r="R648" s="52"/>
      <c r="S648" s="52"/>
      <c r="T648" s="52"/>
      <c r="U648" s="52"/>
      <c r="V648" s="52"/>
      <c r="W648" s="52"/>
      <c r="X648" s="52"/>
      <c r="Y648" s="52"/>
      <c r="AA648" s="52"/>
    </row>
    <row r="649" spans="1:27" ht="40.049999999999997" hidden="1" customHeight="1" x14ac:dyDescent="0.25">
      <c r="A649" s="90"/>
      <c r="B649" s="90"/>
      <c r="C649" s="90"/>
      <c r="D649" s="90"/>
      <c r="E649" s="90"/>
      <c r="F649" s="90"/>
      <c r="G649" s="90"/>
      <c r="H649" s="90"/>
      <c r="I649" s="90"/>
      <c r="J649" s="90"/>
      <c r="K649" s="90"/>
      <c r="L649" s="90"/>
      <c r="M649" s="90"/>
      <c r="N649" s="90"/>
      <c r="O649" s="90"/>
      <c r="Q649" s="52"/>
      <c r="R649" s="52"/>
      <c r="S649" s="52"/>
      <c r="T649" s="52"/>
      <c r="U649" s="52"/>
      <c r="V649" s="52"/>
      <c r="W649" s="52"/>
      <c r="X649" s="52"/>
      <c r="Y649" s="52"/>
      <c r="AA649" s="52"/>
    </row>
    <row r="650" spans="1:27" s="72" customFormat="1" ht="40.049999999999997" hidden="1" customHeight="1" x14ac:dyDescent="0.25">
      <c r="A650" s="90"/>
      <c r="B650" s="90"/>
      <c r="C650" s="90"/>
      <c r="D650" s="90"/>
      <c r="E650" s="90"/>
      <c r="F650" s="90"/>
      <c r="G650" s="90"/>
      <c r="H650" s="90"/>
      <c r="I650" s="90"/>
      <c r="J650" s="90"/>
      <c r="K650" s="90"/>
      <c r="L650" s="90"/>
      <c r="M650" s="90"/>
      <c r="N650" s="90"/>
      <c r="O650" s="90"/>
    </row>
    <row r="651" spans="1:27" s="72" customFormat="1" ht="40.049999999999997" hidden="1" customHeight="1" x14ac:dyDescent="0.25">
      <c r="A651" s="90"/>
      <c r="B651" s="90"/>
      <c r="C651" s="90"/>
      <c r="D651" s="90"/>
      <c r="E651" s="90"/>
      <c r="F651" s="90"/>
      <c r="G651" s="90"/>
      <c r="H651" s="90"/>
      <c r="I651" s="90"/>
      <c r="J651" s="90"/>
      <c r="K651" s="90"/>
      <c r="L651" s="90"/>
      <c r="M651" s="90"/>
      <c r="N651" s="90"/>
      <c r="O651" s="90"/>
    </row>
    <row r="652" spans="1:27" s="72" customFormat="1" ht="40.049999999999997" hidden="1" customHeight="1" x14ac:dyDescent="0.25">
      <c r="A652" s="90"/>
      <c r="B652" s="90"/>
      <c r="C652" s="90"/>
      <c r="D652" s="90"/>
      <c r="E652" s="90"/>
      <c r="F652" s="90"/>
      <c r="G652" s="90"/>
      <c r="H652" s="90"/>
      <c r="I652" s="90"/>
      <c r="J652" s="90"/>
      <c r="K652" s="90"/>
      <c r="L652" s="90"/>
      <c r="M652" s="90"/>
      <c r="N652" s="90"/>
      <c r="O652" s="90"/>
    </row>
    <row r="653" spans="1:27" s="72" customFormat="1" ht="40.049999999999997" hidden="1" customHeight="1" x14ac:dyDescent="0.25">
      <c r="A653" s="90"/>
      <c r="B653" s="90"/>
      <c r="C653" s="90"/>
      <c r="D653" s="90"/>
      <c r="E653" s="90"/>
      <c r="F653" s="90"/>
      <c r="G653" s="90"/>
      <c r="H653" s="90"/>
      <c r="I653" s="90"/>
      <c r="J653" s="90"/>
      <c r="K653" s="90"/>
      <c r="L653" s="90"/>
      <c r="M653" s="90"/>
      <c r="N653" s="90"/>
      <c r="O653" s="90"/>
    </row>
    <row r="654" spans="1:27" ht="40.049999999999997" hidden="1" customHeight="1" x14ac:dyDescent="0.25">
      <c r="A654" s="90"/>
      <c r="B654" s="90"/>
      <c r="C654" s="90"/>
      <c r="D654" s="90"/>
      <c r="E654" s="90"/>
      <c r="F654" s="90"/>
      <c r="G654" s="90"/>
      <c r="H654" s="90"/>
      <c r="I654" s="90"/>
      <c r="J654" s="90"/>
      <c r="K654" s="90"/>
      <c r="L654" s="90"/>
      <c r="M654" s="90"/>
      <c r="N654" s="90"/>
      <c r="O654" s="90"/>
      <c r="Q654" s="52"/>
      <c r="R654" s="52"/>
      <c r="S654" s="52"/>
      <c r="T654" s="52"/>
      <c r="U654" s="52"/>
      <c r="V654" s="52"/>
      <c r="W654" s="52"/>
      <c r="X654" s="52"/>
      <c r="Y654" s="52"/>
      <c r="AA654" s="52"/>
    </row>
    <row r="655" spans="1:27" ht="40.049999999999997" hidden="1" customHeight="1" x14ac:dyDescent="0.25">
      <c r="A655" s="90"/>
      <c r="B655" s="90"/>
      <c r="C655" s="90"/>
      <c r="D655" s="90"/>
      <c r="E655" s="90"/>
      <c r="F655" s="90"/>
      <c r="G655" s="90"/>
      <c r="H655" s="90"/>
      <c r="I655" s="90"/>
      <c r="J655" s="90"/>
      <c r="K655" s="90"/>
      <c r="L655" s="90"/>
      <c r="M655" s="90"/>
      <c r="N655" s="90"/>
      <c r="O655" s="90"/>
      <c r="Q655" s="52"/>
      <c r="R655" s="52"/>
      <c r="S655" s="52"/>
      <c r="T655" s="52"/>
      <c r="U655" s="52"/>
      <c r="V655" s="52"/>
      <c r="W655" s="52"/>
      <c r="X655" s="52"/>
      <c r="Y655" s="52"/>
      <c r="AA655" s="52"/>
    </row>
    <row r="656" spans="1:27" ht="40.049999999999997" hidden="1" customHeight="1" x14ac:dyDescent="0.25">
      <c r="A656" s="90"/>
      <c r="B656" s="90"/>
      <c r="C656" s="90"/>
      <c r="D656" s="90"/>
      <c r="E656" s="90"/>
      <c r="F656" s="90"/>
      <c r="G656" s="90"/>
      <c r="H656" s="90"/>
      <c r="I656" s="90"/>
      <c r="J656" s="90"/>
      <c r="K656" s="90"/>
      <c r="L656" s="90"/>
      <c r="M656" s="90"/>
      <c r="N656" s="90"/>
      <c r="O656" s="90"/>
      <c r="Q656" s="52"/>
      <c r="R656" s="52"/>
      <c r="S656" s="52"/>
      <c r="T656" s="52"/>
      <c r="U656" s="52"/>
      <c r="V656" s="52"/>
      <c r="W656" s="52"/>
      <c r="X656" s="52"/>
      <c r="Y656" s="52"/>
      <c r="AA656" s="52"/>
    </row>
    <row r="657" spans="1:27" ht="40.049999999999997" hidden="1" customHeight="1" x14ac:dyDescent="0.25">
      <c r="A657" s="90"/>
      <c r="B657" s="90"/>
      <c r="C657" s="90"/>
      <c r="D657" s="90"/>
      <c r="E657" s="90"/>
      <c r="F657" s="90"/>
      <c r="G657" s="90"/>
      <c r="H657" s="90"/>
      <c r="I657" s="90"/>
      <c r="J657" s="90"/>
      <c r="K657" s="90"/>
      <c r="L657" s="90"/>
      <c r="M657" s="90"/>
      <c r="N657" s="90"/>
      <c r="O657" s="90"/>
      <c r="Q657" s="52"/>
      <c r="R657" s="52"/>
      <c r="S657" s="52"/>
      <c r="T657" s="52"/>
      <c r="U657" s="52"/>
      <c r="V657" s="52"/>
      <c r="W657" s="52"/>
      <c r="X657" s="52"/>
      <c r="Y657" s="52"/>
      <c r="AA657" s="52"/>
    </row>
    <row r="658" spans="1:27" s="72" customFormat="1" ht="40.049999999999997" hidden="1" customHeight="1" x14ac:dyDescent="0.25">
      <c r="A658" s="90"/>
      <c r="B658" s="90"/>
      <c r="C658" s="90"/>
      <c r="D658" s="90"/>
      <c r="E658" s="90"/>
      <c r="F658" s="90"/>
      <c r="G658" s="90"/>
      <c r="H658" s="90"/>
      <c r="I658" s="90"/>
      <c r="J658" s="90"/>
      <c r="K658" s="90"/>
      <c r="L658" s="90"/>
      <c r="M658" s="90"/>
      <c r="N658" s="90"/>
      <c r="O658" s="90"/>
    </row>
    <row r="659" spans="1:27" s="72" customFormat="1" ht="40.049999999999997" hidden="1" customHeight="1" x14ac:dyDescent="0.25">
      <c r="A659" s="90"/>
      <c r="B659" s="90"/>
      <c r="C659" s="90"/>
      <c r="D659" s="90"/>
      <c r="E659" s="90"/>
      <c r="F659" s="90"/>
      <c r="G659" s="90"/>
      <c r="H659" s="90"/>
      <c r="I659" s="90"/>
      <c r="J659" s="90"/>
      <c r="K659" s="90"/>
      <c r="L659" s="90"/>
      <c r="M659" s="90"/>
      <c r="N659" s="90"/>
      <c r="O659" s="90"/>
    </row>
    <row r="660" spans="1:27" s="72" customFormat="1" ht="40.049999999999997" hidden="1" customHeight="1" x14ac:dyDescent="0.25">
      <c r="A660" s="90"/>
      <c r="B660" s="90"/>
      <c r="C660" s="90"/>
      <c r="D660" s="90"/>
      <c r="E660" s="90"/>
      <c r="F660" s="90"/>
      <c r="G660" s="90"/>
      <c r="H660" s="90"/>
      <c r="I660" s="90"/>
      <c r="J660" s="90"/>
      <c r="K660" s="90"/>
      <c r="L660" s="90"/>
      <c r="M660" s="90"/>
      <c r="N660" s="90"/>
      <c r="O660" s="90"/>
    </row>
    <row r="661" spans="1:27" s="72" customFormat="1" ht="40.049999999999997" hidden="1" customHeight="1" x14ac:dyDescent="0.25">
      <c r="A661" s="90"/>
      <c r="B661" s="90"/>
      <c r="C661" s="90"/>
      <c r="D661" s="90"/>
      <c r="E661" s="90"/>
      <c r="F661" s="90"/>
      <c r="G661" s="90"/>
      <c r="H661" s="90"/>
      <c r="I661" s="90"/>
      <c r="J661" s="90"/>
      <c r="K661" s="90"/>
      <c r="L661" s="90"/>
      <c r="M661" s="90"/>
      <c r="N661" s="90"/>
      <c r="O661" s="90"/>
    </row>
    <row r="662" spans="1:27" ht="40.049999999999997" hidden="1" customHeight="1" x14ac:dyDescent="0.25">
      <c r="A662" s="90"/>
      <c r="B662" s="90"/>
      <c r="C662" s="90"/>
      <c r="D662" s="90"/>
      <c r="E662" s="90"/>
      <c r="F662" s="90"/>
      <c r="G662" s="90"/>
      <c r="H662" s="90"/>
      <c r="I662" s="90"/>
      <c r="J662" s="90"/>
      <c r="K662" s="90"/>
      <c r="L662" s="90"/>
      <c r="M662" s="90"/>
      <c r="N662" s="90"/>
      <c r="O662" s="90"/>
      <c r="Q662" s="52"/>
      <c r="R662" s="52"/>
      <c r="S662" s="52"/>
      <c r="T662" s="52"/>
      <c r="U662" s="52"/>
      <c r="V662" s="52"/>
      <c r="W662" s="52"/>
      <c r="X662" s="52"/>
      <c r="Y662" s="52"/>
      <c r="AA662" s="52"/>
    </row>
    <row r="663" spans="1:27" ht="40.049999999999997" hidden="1" customHeight="1" x14ac:dyDescent="0.25">
      <c r="A663" s="90"/>
      <c r="B663" s="90"/>
      <c r="C663" s="90"/>
      <c r="D663" s="90"/>
      <c r="E663" s="90"/>
      <c r="F663" s="90"/>
      <c r="G663" s="90"/>
      <c r="H663" s="90"/>
      <c r="I663" s="90"/>
      <c r="J663" s="90"/>
      <c r="K663" s="90"/>
      <c r="L663" s="90"/>
      <c r="M663" s="90"/>
      <c r="N663" s="90"/>
      <c r="O663" s="90"/>
      <c r="Q663" s="52"/>
      <c r="R663" s="52"/>
      <c r="S663" s="52"/>
      <c r="T663" s="52"/>
      <c r="U663" s="52"/>
      <c r="V663" s="52"/>
      <c r="W663" s="52"/>
      <c r="X663" s="52"/>
      <c r="Y663" s="52"/>
      <c r="AA663" s="52"/>
    </row>
    <row r="664" spans="1:27" ht="40.049999999999997" hidden="1" customHeight="1" x14ac:dyDescent="0.25">
      <c r="A664" s="90"/>
      <c r="B664" s="90"/>
      <c r="C664" s="90"/>
      <c r="D664" s="90"/>
      <c r="E664" s="90"/>
      <c r="F664" s="90"/>
      <c r="G664" s="90"/>
      <c r="H664" s="90"/>
      <c r="I664" s="90"/>
      <c r="J664" s="90"/>
      <c r="K664" s="90"/>
      <c r="L664" s="90"/>
      <c r="M664" s="90"/>
      <c r="N664" s="90"/>
      <c r="O664" s="90"/>
      <c r="Q664" s="52"/>
      <c r="R664" s="52"/>
      <c r="S664" s="52"/>
      <c r="T664" s="52"/>
      <c r="U664" s="52"/>
      <c r="V664" s="52"/>
      <c r="W664" s="52"/>
      <c r="X664" s="52"/>
      <c r="Y664" s="52"/>
      <c r="AA664" s="52"/>
    </row>
    <row r="665" spans="1:27" ht="40.049999999999997" hidden="1" customHeight="1" x14ac:dyDescent="0.25">
      <c r="A665" s="90"/>
      <c r="B665" s="90"/>
      <c r="C665" s="90"/>
      <c r="D665" s="90"/>
      <c r="E665" s="90"/>
      <c r="F665" s="90"/>
      <c r="G665" s="90"/>
      <c r="H665" s="90"/>
      <c r="I665" s="90"/>
      <c r="J665" s="90"/>
      <c r="K665" s="90"/>
      <c r="L665" s="90"/>
      <c r="M665" s="90"/>
      <c r="N665" s="90"/>
      <c r="O665" s="90"/>
      <c r="Q665" s="52"/>
      <c r="R665" s="52"/>
      <c r="S665" s="52"/>
      <c r="T665" s="52"/>
      <c r="U665" s="52"/>
      <c r="V665" s="52"/>
      <c r="W665" s="52"/>
      <c r="X665" s="52"/>
      <c r="Y665" s="52"/>
      <c r="AA665" s="52"/>
    </row>
    <row r="666" spans="1:27" s="72" customFormat="1" ht="40.049999999999997" hidden="1" customHeight="1" x14ac:dyDescent="0.25">
      <c r="A666" s="90"/>
      <c r="B666" s="90"/>
      <c r="C666" s="90"/>
      <c r="D666" s="90"/>
      <c r="E666" s="90"/>
      <c r="F666" s="90"/>
      <c r="G666" s="90"/>
      <c r="H666" s="90"/>
      <c r="I666" s="90"/>
      <c r="J666" s="90"/>
      <c r="K666" s="90"/>
      <c r="L666" s="90"/>
      <c r="M666" s="90"/>
      <c r="N666" s="90"/>
      <c r="O666" s="90"/>
    </row>
    <row r="667" spans="1:27" s="72" customFormat="1" ht="40.049999999999997" hidden="1" customHeight="1" x14ac:dyDescent="0.25">
      <c r="A667" s="90"/>
      <c r="B667" s="90"/>
      <c r="C667" s="90"/>
      <c r="D667" s="90"/>
      <c r="E667" s="90"/>
      <c r="F667" s="90"/>
      <c r="G667" s="90"/>
      <c r="H667" s="90"/>
      <c r="I667" s="90"/>
      <c r="J667" s="90"/>
      <c r="K667" s="90"/>
      <c r="L667" s="90"/>
      <c r="M667" s="90"/>
      <c r="N667" s="90"/>
      <c r="O667" s="90"/>
    </row>
    <row r="668" spans="1:27" s="72" customFormat="1" ht="40.049999999999997" hidden="1" customHeight="1" x14ac:dyDescent="0.25">
      <c r="A668" s="90"/>
      <c r="B668" s="90"/>
      <c r="C668" s="90"/>
      <c r="D668" s="90"/>
      <c r="E668" s="90"/>
      <c r="F668" s="90"/>
      <c r="G668" s="90"/>
      <c r="H668" s="90"/>
      <c r="I668" s="90"/>
      <c r="J668" s="90"/>
      <c r="K668" s="90"/>
      <c r="L668" s="90"/>
      <c r="M668" s="90"/>
      <c r="N668" s="90"/>
      <c r="O668" s="90"/>
    </row>
    <row r="669" spans="1:27" s="72" customFormat="1" ht="40.049999999999997" hidden="1" customHeight="1" x14ac:dyDescent="0.25">
      <c r="A669" s="90"/>
      <c r="B669" s="90"/>
      <c r="C669" s="90"/>
      <c r="D669" s="90"/>
      <c r="E669" s="90"/>
      <c r="F669" s="90"/>
      <c r="G669" s="90"/>
      <c r="H669" s="90"/>
      <c r="I669" s="90"/>
      <c r="J669" s="90"/>
      <c r="K669" s="90"/>
      <c r="L669" s="90"/>
      <c r="M669" s="90"/>
      <c r="N669" s="90"/>
      <c r="O669" s="90"/>
    </row>
    <row r="670" spans="1:27" ht="40.049999999999997" hidden="1" customHeight="1" x14ac:dyDescent="0.25">
      <c r="A670" s="90"/>
      <c r="B670" s="90"/>
      <c r="C670" s="90"/>
      <c r="D670" s="90"/>
      <c r="E670" s="90"/>
      <c r="F670" s="90"/>
      <c r="G670" s="90"/>
      <c r="H670" s="90"/>
      <c r="I670" s="90"/>
      <c r="J670" s="90"/>
      <c r="K670" s="90"/>
      <c r="L670" s="90"/>
      <c r="M670" s="90"/>
      <c r="N670" s="90"/>
      <c r="O670" s="90"/>
      <c r="Q670" s="52"/>
      <c r="R670" s="52"/>
      <c r="S670" s="52"/>
      <c r="T670" s="52"/>
      <c r="U670" s="52"/>
      <c r="V670" s="52"/>
      <c r="W670" s="52"/>
      <c r="X670" s="52"/>
      <c r="Y670" s="52"/>
      <c r="AA670" s="52"/>
    </row>
    <row r="671" spans="1:27" ht="40.049999999999997" hidden="1" customHeight="1" x14ac:dyDescent="0.25">
      <c r="A671" s="90"/>
      <c r="B671" s="90"/>
      <c r="C671" s="90"/>
      <c r="D671" s="90"/>
      <c r="E671" s="90"/>
      <c r="F671" s="90"/>
      <c r="G671" s="90"/>
      <c r="H671" s="90"/>
      <c r="I671" s="90"/>
      <c r="J671" s="90"/>
      <c r="K671" s="90"/>
      <c r="L671" s="90"/>
      <c r="M671" s="90"/>
      <c r="N671" s="90"/>
      <c r="O671" s="90"/>
      <c r="Q671" s="52"/>
      <c r="R671" s="52"/>
      <c r="S671" s="52"/>
      <c r="T671" s="52"/>
      <c r="U671" s="52"/>
      <c r="V671" s="52"/>
      <c r="W671" s="52"/>
      <c r="X671" s="52"/>
      <c r="Y671" s="52"/>
      <c r="AA671" s="52"/>
    </row>
    <row r="672" spans="1:27" ht="40.049999999999997" hidden="1" customHeight="1" x14ac:dyDescent="0.25">
      <c r="A672" s="90"/>
      <c r="B672" s="90"/>
      <c r="C672" s="90"/>
      <c r="D672" s="90"/>
      <c r="E672" s="90"/>
      <c r="F672" s="90"/>
      <c r="G672" s="90"/>
      <c r="H672" s="90"/>
      <c r="I672" s="90"/>
      <c r="J672" s="90"/>
      <c r="K672" s="90"/>
      <c r="L672" s="90"/>
      <c r="M672" s="90"/>
      <c r="N672" s="90"/>
      <c r="O672" s="90"/>
      <c r="Q672" s="52"/>
      <c r="R672" s="52"/>
      <c r="S672" s="52"/>
      <c r="T672" s="52"/>
      <c r="U672" s="52"/>
      <c r="V672" s="52"/>
      <c r="W672" s="52"/>
      <c r="X672" s="52"/>
      <c r="Y672" s="52"/>
      <c r="AA672" s="52"/>
    </row>
    <row r="673" spans="1:27" ht="40.049999999999997" hidden="1" customHeight="1" x14ac:dyDescent="0.25">
      <c r="A673" s="90"/>
      <c r="B673" s="90"/>
      <c r="C673" s="90"/>
      <c r="D673" s="90"/>
      <c r="E673" s="90"/>
      <c r="F673" s="90"/>
      <c r="G673" s="90"/>
      <c r="H673" s="90"/>
      <c r="I673" s="90"/>
      <c r="J673" s="90"/>
      <c r="K673" s="90"/>
      <c r="L673" s="90"/>
      <c r="M673" s="90"/>
      <c r="N673" s="90"/>
      <c r="O673" s="90"/>
      <c r="Q673" s="52"/>
      <c r="R673" s="52"/>
      <c r="S673" s="52"/>
      <c r="T673" s="52"/>
      <c r="U673" s="52"/>
      <c r="V673" s="52"/>
      <c r="W673" s="52"/>
      <c r="X673" s="52"/>
      <c r="Y673" s="52"/>
      <c r="AA673" s="52"/>
    </row>
    <row r="674" spans="1:27" s="72" customFormat="1" ht="40.049999999999997" hidden="1" customHeight="1" x14ac:dyDescent="0.25">
      <c r="A674" s="96"/>
      <c r="B674" s="90"/>
      <c r="C674" s="90"/>
      <c r="D674" s="90"/>
      <c r="E674" s="90"/>
      <c r="F674" s="90"/>
      <c r="G674" s="90"/>
      <c r="H674" s="90"/>
      <c r="I674" s="90"/>
      <c r="J674" s="90"/>
      <c r="K674" s="90"/>
      <c r="L674" s="90"/>
      <c r="M674" s="90"/>
      <c r="N674" s="90"/>
      <c r="O674" s="90"/>
    </row>
    <row r="675" spans="1:27" s="72" customFormat="1" ht="40.049999999999997" hidden="1" customHeight="1" x14ac:dyDescent="0.25">
      <c r="A675" s="96"/>
      <c r="B675" s="90"/>
      <c r="C675" s="90"/>
      <c r="D675" s="90"/>
      <c r="E675" s="90"/>
      <c r="F675" s="90"/>
      <c r="G675" s="90"/>
      <c r="H675" s="90"/>
      <c r="I675" s="90"/>
      <c r="J675" s="90"/>
      <c r="K675" s="90"/>
      <c r="L675" s="90"/>
      <c r="M675" s="90"/>
      <c r="N675" s="90"/>
      <c r="O675" s="90"/>
    </row>
    <row r="676" spans="1:27" ht="40.049999999999997" hidden="1" customHeight="1" x14ac:dyDescent="0.25">
      <c r="A676" s="96"/>
      <c r="B676" s="90"/>
      <c r="C676" s="90"/>
      <c r="D676" s="90"/>
      <c r="E676" s="90"/>
      <c r="F676" s="90"/>
      <c r="G676" s="90"/>
      <c r="H676" s="90"/>
      <c r="I676" s="90"/>
      <c r="J676" s="90"/>
      <c r="K676" s="90"/>
      <c r="L676" s="90"/>
      <c r="M676" s="90"/>
      <c r="N676" s="90"/>
      <c r="O676" s="90"/>
      <c r="Q676" s="52"/>
      <c r="R676" s="52"/>
      <c r="S676" s="52"/>
      <c r="T676" s="52"/>
      <c r="U676" s="52"/>
      <c r="V676" s="52"/>
      <c r="W676" s="52"/>
      <c r="X676" s="52"/>
      <c r="Y676" s="52"/>
      <c r="AA676" s="52"/>
    </row>
    <row r="677" spans="1:27" ht="40.049999999999997" hidden="1" customHeight="1" x14ac:dyDescent="0.25">
      <c r="A677" s="96"/>
      <c r="B677" s="90"/>
      <c r="C677" s="90"/>
      <c r="D677" s="90"/>
      <c r="E677" s="90"/>
      <c r="F677" s="90"/>
      <c r="G677" s="90"/>
      <c r="H677" s="90"/>
      <c r="I677" s="90"/>
      <c r="J677" s="90"/>
      <c r="K677" s="90"/>
      <c r="L677" s="90"/>
      <c r="M677" s="90"/>
      <c r="N677" s="90"/>
      <c r="O677" s="90"/>
      <c r="Q677" s="52"/>
      <c r="R677" s="52"/>
      <c r="S677" s="52"/>
      <c r="T677" s="52"/>
      <c r="U677" s="52"/>
      <c r="V677" s="52"/>
      <c r="W677" s="52"/>
      <c r="X677" s="52"/>
      <c r="Y677" s="52"/>
      <c r="AA677" s="52"/>
    </row>
    <row r="678" spans="1:27" ht="40.049999999999997" hidden="1" customHeight="1" x14ac:dyDescent="0.25">
      <c r="A678" s="96"/>
      <c r="B678" s="90"/>
      <c r="C678" s="90"/>
      <c r="D678" s="90"/>
      <c r="E678" s="90"/>
      <c r="F678" s="90"/>
      <c r="G678" s="90"/>
      <c r="H678" s="90"/>
      <c r="I678" s="90"/>
      <c r="J678" s="90"/>
      <c r="K678" s="90"/>
      <c r="L678" s="90"/>
      <c r="M678" s="90"/>
      <c r="N678" s="90"/>
      <c r="O678" s="90"/>
      <c r="Q678" s="52"/>
      <c r="R678" s="52"/>
      <c r="S678" s="52"/>
      <c r="T678" s="52"/>
      <c r="U678" s="52"/>
      <c r="V678" s="52"/>
      <c r="W678" s="52"/>
      <c r="X678" s="52"/>
      <c r="Y678" s="52"/>
      <c r="AA678" s="52"/>
    </row>
    <row r="679" spans="1:27" ht="40.049999999999997" hidden="1" customHeight="1" x14ac:dyDescent="0.25">
      <c r="A679" s="96"/>
      <c r="B679" s="90"/>
      <c r="C679" s="90"/>
      <c r="D679" s="90"/>
      <c r="E679" s="90"/>
      <c r="F679" s="90"/>
      <c r="G679" s="90"/>
      <c r="H679" s="90"/>
      <c r="I679" s="90"/>
      <c r="J679" s="90"/>
      <c r="K679" s="90"/>
      <c r="L679" s="90"/>
      <c r="M679" s="90"/>
      <c r="N679" s="90"/>
      <c r="O679" s="90"/>
      <c r="Q679" s="52"/>
      <c r="R679" s="52"/>
      <c r="S679" s="52"/>
      <c r="T679" s="52"/>
      <c r="U679" s="52"/>
      <c r="V679" s="52"/>
      <c r="W679" s="52"/>
      <c r="X679" s="52"/>
      <c r="Y679" s="52"/>
      <c r="AA679" s="52"/>
    </row>
    <row r="680" spans="1:27" s="72" customFormat="1" ht="40.049999999999997" hidden="1" customHeight="1" x14ac:dyDescent="0.25">
      <c r="A680" s="96"/>
      <c r="B680" s="90"/>
      <c r="C680" s="90"/>
      <c r="D680" s="90"/>
      <c r="E680" s="90"/>
      <c r="F680" s="90"/>
      <c r="G680" s="90"/>
      <c r="H680" s="90"/>
      <c r="I680" s="90"/>
      <c r="J680" s="90"/>
      <c r="K680" s="90"/>
      <c r="L680" s="90"/>
      <c r="M680" s="90"/>
      <c r="N680" s="90"/>
      <c r="O680" s="90"/>
    </row>
    <row r="681" spans="1:27" s="72" customFormat="1" ht="40.049999999999997" hidden="1" customHeight="1" x14ac:dyDescent="0.25">
      <c r="A681" s="96"/>
      <c r="B681" s="90"/>
      <c r="C681" s="90"/>
      <c r="D681" s="90"/>
      <c r="E681" s="90"/>
      <c r="F681" s="90"/>
      <c r="G681" s="90"/>
      <c r="H681" s="90"/>
      <c r="I681" s="90"/>
      <c r="J681" s="90"/>
      <c r="K681" s="90"/>
      <c r="L681" s="90"/>
      <c r="M681" s="90"/>
      <c r="N681" s="90"/>
      <c r="O681" s="90"/>
    </row>
    <row r="682" spans="1:27" ht="40.049999999999997" hidden="1" customHeight="1" x14ac:dyDescent="0.25">
      <c r="A682" s="96"/>
      <c r="B682" s="90"/>
      <c r="C682" s="90"/>
      <c r="D682" s="90"/>
      <c r="E682" s="90"/>
      <c r="F682" s="90"/>
      <c r="G682" s="90"/>
      <c r="H682" s="90"/>
      <c r="I682" s="90"/>
      <c r="J682" s="90"/>
      <c r="K682" s="90"/>
      <c r="L682" s="90"/>
      <c r="M682" s="90"/>
      <c r="N682" s="90"/>
      <c r="O682" s="90"/>
      <c r="Q682" s="52"/>
      <c r="R682" s="52"/>
      <c r="S682" s="52"/>
      <c r="T682" s="52"/>
      <c r="U682" s="52"/>
      <c r="V682" s="52"/>
      <c r="W682" s="52"/>
      <c r="X682" s="52"/>
      <c r="Y682" s="52"/>
      <c r="AA682" s="52"/>
    </row>
    <row r="683" spans="1:27" ht="40.049999999999997" hidden="1" customHeight="1" x14ac:dyDescent="0.25">
      <c r="A683" s="96"/>
      <c r="B683" s="90"/>
      <c r="C683" s="90"/>
      <c r="D683" s="90"/>
      <c r="E683" s="90"/>
      <c r="F683" s="90"/>
      <c r="G683" s="90"/>
      <c r="H683" s="90"/>
      <c r="I683" s="90"/>
      <c r="J683" s="90"/>
      <c r="K683" s="90"/>
      <c r="L683" s="90"/>
      <c r="M683" s="90"/>
      <c r="N683" s="90"/>
      <c r="O683" s="90"/>
      <c r="Q683" s="52"/>
      <c r="R683" s="52"/>
      <c r="S683" s="52"/>
      <c r="T683" s="52"/>
      <c r="U683" s="52"/>
      <c r="V683" s="52"/>
      <c r="W683" s="52"/>
      <c r="X683" s="52"/>
      <c r="Y683" s="52"/>
      <c r="AA683" s="52"/>
    </row>
    <row r="684" spans="1:27" s="72" customFormat="1" ht="40.049999999999997" hidden="1" customHeight="1" x14ac:dyDescent="0.25">
      <c r="A684" s="96"/>
      <c r="B684" s="90"/>
      <c r="C684" s="90"/>
      <c r="D684" s="90"/>
      <c r="E684" s="90"/>
      <c r="F684" s="90"/>
      <c r="G684" s="90"/>
      <c r="H684" s="90"/>
      <c r="I684" s="90"/>
      <c r="J684" s="90"/>
      <c r="K684" s="90"/>
      <c r="L684" s="90"/>
      <c r="M684" s="90"/>
      <c r="N684" s="90"/>
      <c r="O684" s="90"/>
    </row>
    <row r="685" spans="1:27" s="72" customFormat="1" ht="40.049999999999997" hidden="1" customHeight="1" x14ac:dyDescent="0.25">
      <c r="A685" s="96"/>
      <c r="B685" s="90"/>
      <c r="C685" s="90"/>
      <c r="D685" s="90"/>
      <c r="E685" s="90"/>
      <c r="F685" s="90"/>
      <c r="G685" s="90"/>
      <c r="H685" s="90"/>
      <c r="I685" s="90"/>
      <c r="J685" s="90"/>
      <c r="K685" s="90"/>
      <c r="L685" s="90"/>
      <c r="M685" s="90"/>
      <c r="N685" s="90"/>
      <c r="O685" s="90"/>
    </row>
    <row r="686" spans="1:27" ht="40.049999999999997" hidden="1" customHeight="1" x14ac:dyDescent="0.25">
      <c r="A686" s="96"/>
      <c r="B686" s="90"/>
      <c r="C686" s="90"/>
      <c r="D686" s="90"/>
      <c r="E686" s="90"/>
      <c r="F686" s="90"/>
      <c r="G686" s="90"/>
      <c r="H686" s="90"/>
      <c r="I686" s="90"/>
      <c r="J686" s="90"/>
      <c r="K686" s="90"/>
      <c r="L686" s="90"/>
      <c r="M686" s="90"/>
      <c r="N686" s="90"/>
      <c r="O686" s="90"/>
      <c r="Q686" s="52"/>
      <c r="R686" s="52"/>
      <c r="S686" s="52"/>
      <c r="T686" s="52"/>
      <c r="U686" s="52"/>
      <c r="V686" s="52"/>
      <c r="W686" s="52"/>
      <c r="X686" s="52"/>
      <c r="Y686" s="52"/>
      <c r="AA686" s="52"/>
    </row>
    <row r="687" spans="1:27" ht="40.049999999999997" hidden="1" customHeight="1" x14ac:dyDescent="0.25">
      <c r="A687" s="96"/>
      <c r="B687" s="90"/>
      <c r="C687" s="90"/>
      <c r="D687" s="90"/>
      <c r="E687" s="90"/>
      <c r="F687" s="90"/>
      <c r="G687" s="90"/>
      <c r="H687" s="90"/>
      <c r="I687" s="90"/>
      <c r="J687" s="90"/>
      <c r="K687" s="90"/>
      <c r="L687" s="90"/>
      <c r="M687" s="90"/>
      <c r="N687" s="90"/>
      <c r="O687" s="90"/>
      <c r="Q687" s="52"/>
      <c r="R687" s="52"/>
      <c r="S687" s="52"/>
      <c r="T687" s="52"/>
      <c r="U687" s="52"/>
      <c r="V687" s="52"/>
      <c r="W687" s="52"/>
      <c r="X687" s="52"/>
      <c r="Y687" s="52"/>
      <c r="AA687" s="52"/>
    </row>
    <row r="688" spans="1:27" s="72" customFormat="1" ht="40.049999999999997" hidden="1" customHeight="1" x14ac:dyDescent="0.25">
      <c r="A688" s="96"/>
      <c r="B688" s="90"/>
      <c r="C688" s="90"/>
      <c r="D688" s="90"/>
      <c r="E688" s="90"/>
      <c r="F688" s="90"/>
      <c r="G688" s="90"/>
      <c r="H688" s="90"/>
      <c r="I688" s="90"/>
      <c r="J688" s="90"/>
      <c r="K688" s="90"/>
      <c r="L688" s="90"/>
      <c r="M688" s="90"/>
      <c r="N688" s="90"/>
      <c r="O688" s="90"/>
    </row>
    <row r="689" spans="1:27" s="72" customFormat="1" ht="40.049999999999997" hidden="1" customHeight="1" x14ac:dyDescent="0.25">
      <c r="A689" s="96"/>
      <c r="B689" s="90"/>
      <c r="C689" s="90"/>
      <c r="D689" s="90"/>
      <c r="E689" s="90"/>
      <c r="F689" s="90"/>
      <c r="G689" s="90"/>
      <c r="H689" s="90"/>
      <c r="I689" s="90"/>
      <c r="J689" s="90"/>
      <c r="K689" s="90"/>
      <c r="L689" s="90"/>
      <c r="M689" s="90"/>
      <c r="N689" s="90"/>
      <c r="O689" s="90"/>
    </row>
    <row r="690" spans="1:27" ht="40.049999999999997" hidden="1" customHeight="1" x14ac:dyDescent="0.25">
      <c r="A690" s="96"/>
      <c r="B690" s="90"/>
      <c r="C690" s="90"/>
      <c r="D690" s="90"/>
      <c r="E690" s="90"/>
      <c r="F690" s="90"/>
      <c r="G690" s="90"/>
      <c r="H690" s="90"/>
      <c r="I690" s="90"/>
      <c r="J690" s="90"/>
      <c r="K690" s="90"/>
      <c r="L690" s="90"/>
      <c r="M690" s="90"/>
      <c r="N690" s="90"/>
      <c r="O690" s="90"/>
      <c r="Q690" s="52"/>
      <c r="R690" s="52"/>
      <c r="S690" s="52"/>
      <c r="T690" s="52"/>
      <c r="U690" s="52"/>
      <c r="V690" s="52"/>
      <c r="W690" s="52"/>
      <c r="X690" s="52"/>
      <c r="Y690" s="52"/>
      <c r="AA690" s="52"/>
    </row>
    <row r="691" spans="1:27" ht="40.049999999999997" hidden="1" customHeight="1" x14ac:dyDescent="0.25">
      <c r="A691" s="96"/>
      <c r="B691" s="90"/>
      <c r="C691" s="90"/>
      <c r="D691" s="90"/>
      <c r="E691" s="90"/>
      <c r="F691" s="90"/>
      <c r="G691" s="90"/>
      <c r="H691" s="90"/>
      <c r="I691" s="90"/>
      <c r="J691" s="90"/>
      <c r="K691" s="90"/>
      <c r="L691" s="90"/>
      <c r="M691" s="90"/>
      <c r="N691" s="90"/>
      <c r="O691" s="90"/>
      <c r="Q691" s="52"/>
      <c r="R691" s="52"/>
      <c r="S691" s="52"/>
      <c r="T691" s="52"/>
      <c r="U691" s="52"/>
      <c r="V691" s="52"/>
      <c r="W691" s="52"/>
      <c r="X691" s="52"/>
      <c r="Y691" s="52"/>
      <c r="AA691" s="52"/>
    </row>
    <row r="692" spans="1:27" s="72" customFormat="1" ht="40.049999999999997" hidden="1" customHeight="1" x14ac:dyDescent="0.25">
      <c r="A692" s="96"/>
      <c r="B692" s="90"/>
      <c r="C692" s="90"/>
      <c r="D692" s="90"/>
      <c r="E692" s="90"/>
      <c r="F692" s="90"/>
      <c r="G692" s="90"/>
      <c r="H692" s="90"/>
      <c r="I692" s="90"/>
      <c r="J692" s="90"/>
      <c r="K692" s="90"/>
      <c r="L692" s="90"/>
      <c r="M692" s="90"/>
      <c r="N692" s="90"/>
      <c r="O692" s="90"/>
    </row>
    <row r="693" spans="1:27" s="72" customFormat="1" ht="40.049999999999997" hidden="1" customHeight="1" x14ac:dyDescent="0.25">
      <c r="A693" s="96"/>
      <c r="B693" s="90"/>
      <c r="C693" s="90"/>
      <c r="D693" s="90"/>
      <c r="E693" s="90"/>
      <c r="F693" s="90"/>
      <c r="G693" s="90"/>
      <c r="H693" s="90"/>
      <c r="I693" s="90"/>
      <c r="J693" s="90"/>
      <c r="K693" s="90"/>
      <c r="L693" s="90"/>
      <c r="M693" s="90"/>
      <c r="N693" s="90"/>
      <c r="O693" s="90"/>
    </row>
    <row r="694" spans="1:27" ht="40.049999999999997" hidden="1" customHeight="1" x14ac:dyDescent="0.25">
      <c r="A694" s="96"/>
      <c r="B694" s="90"/>
      <c r="C694" s="90"/>
      <c r="D694" s="90"/>
      <c r="E694" s="90"/>
      <c r="F694" s="90"/>
      <c r="G694" s="90"/>
      <c r="H694" s="90"/>
      <c r="I694" s="90"/>
      <c r="J694" s="90"/>
      <c r="K694" s="90"/>
      <c r="L694" s="90"/>
      <c r="M694" s="90"/>
      <c r="N694" s="90"/>
      <c r="O694" s="90"/>
      <c r="Q694" s="52"/>
      <c r="R694" s="52"/>
      <c r="S694" s="52"/>
      <c r="T694" s="52"/>
      <c r="U694" s="52"/>
      <c r="V694" s="52"/>
      <c r="W694" s="52"/>
      <c r="X694" s="52"/>
      <c r="Y694" s="52"/>
      <c r="AA694" s="52"/>
    </row>
    <row r="695" spans="1:27" ht="40.049999999999997" hidden="1" customHeight="1" x14ac:dyDescent="0.25">
      <c r="A695" s="96"/>
      <c r="B695" s="90"/>
      <c r="C695" s="90"/>
      <c r="D695" s="90"/>
      <c r="E695" s="90"/>
      <c r="F695" s="90"/>
      <c r="G695" s="90"/>
      <c r="H695" s="90"/>
      <c r="I695" s="90"/>
      <c r="J695" s="90"/>
      <c r="K695" s="90"/>
      <c r="L695" s="90"/>
      <c r="M695" s="90"/>
      <c r="N695" s="90"/>
      <c r="O695" s="90"/>
      <c r="Q695" s="52"/>
      <c r="R695" s="52"/>
      <c r="S695" s="52"/>
      <c r="T695" s="52"/>
      <c r="U695" s="52"/>
      <c r="V695" s="52"/>
      <c r="W695" s="52"/>
      <c r="X695" s="52"/>
      <c r="Y695" s="52"/>
      <c r="AA695" s="52"/>
    </row>
    <row r="696" spans="1:27" s="72" customFormat="1" ht="40.049999999999997" hidden="1" customHeight="1" x14ac:dyDescent="0.25">
      <c r="A696" s="90"/>
      <c r="B696" s="90"/>
      <c r="C696" s="90"/>
      <c r="D696" s="90"/>
      <c r="E696" s="90"/>
      <c r="F696" s="90"/>
      <c r="G696" s="90"/>
      <c r="H696" s="90"/>
      <c r="I696" s="90"/>
      <c r="J696" s="90"/>
      <c r="K696" s="90"/>
      <c r="L696" s="90"/>
      <c r="M696" s="90"/>
      <c r="N696" s="90"/>
      <c r="O696" s="90"/>
    </row>
    <row r="697" spans="1:27" s="72" customFormat="1" ht="40.049999999999997" hidden="1" customHeight="1" x14ac:dyDescent="0.25">
      <c r="A697" s="90"/>
      <c r="B697" s="90"/>
      <c r="C697" s="90"/>
      <c r="D697" s="90"/>
      <c r="E697" s="90"/>
      <c r="F697" s="90"/>
      <c r="G697" s="90"/>
      <c r="H697" s="90"/>
      <c r="I697" s="90"/>
      <c r="J697" s="90"/>
      <c r="K697" s="90"/>
      <c r="L697" s="90"/>
      <c r="M697" s="90"/>
      <c r="N697" s="90"/>
      <c r="O697" s="90"/>
    </row>
    <row r="698" spans="1:27" ht="40.049999999999997" hidden="1" customHeight="1" x14ac:dyDescent="0.25">
      <c r="A698" s="90"/>
      <c r="B698" s="90"/>
      <c r="C698" s="90"/>
      <c r="D698" s="90"/>
      <c r="E698" s="90"/>
      <c r="F698" s="90"/>
      <c r="G698" s="90"/>
      <c r="H698" s="90"/>
      <c r="I698" s="90"/>
      <c r="J698" s="90"/>
      <c r="K698" s="90"/>
      <c r="L698" s="90"/>
      <c r="M698" s="90"/>
      <c r="N698" s="90"/>
      <c r="O698" s="90"/>
      <c r="Q698" s="52"/>
      <c r="R698" s="52"/>
      <c r="S698" s="52"/>
      <c r="T698" s="52"/>
      <c r="U698" s="52"/>
      <c r="V698" s="52"/>
      <c r="W698" s="52"/>
      <c r="X698" s="52"/>
      <c r="Y698" s="52"/>
      <c r="AA698" s="52"/>
    </row>
    <row r="699" spans="1:27" ht="40.049999999999997" hidden="1" customHeight="1" x14ac:dyDescent="0.25">
      <c r="A699" s="90"/>
      <c r="B699" s="90"/>
      <c r="C699" s="90"/>
      <c r="D699" s="90"/>
      <c r="E699" s="90"/>
      <c r="F699" s="90"/>
      <c r="G699" s="90"/>
      <c r="H699" s="90"/>
      <c r="I699" s="90"/>
      <c r="J699" s="90"/>
      <c r="K699" s="90"/>
      <c r="L699" s="90"/>
      <c r="M699" s="90"/>
      <c r="N699" s="90"/>
      <c r="O699" s="90"/>
      <c r="Q699" s="52"/>
      <c r="R699" s="52"/>
      <c r="S699" s="52"/>
      <c r="T699" s="52"/>
      <c r="U699" s="52"/>
      <c r="V699" s="52"/>
      <c r="W699" s="52"/>
      <c r="X699" s="52"/>
      <c r="Y699" s="52"/>
      <c r="AA699" s="52"/>
    </row>
    <row r="700" spans="1:27" s="72" customFormat="1" ht="40.049999999999997" hidden="1" customHeight="1" x14ac:dyDescent="0.25">
      <c r="A700" s="90"/>
      <c r="B700" s="90"/>
      <c r="C700" s="90"/>
      <c r="D700" s="90"/>
      <c r="E700" s="90"/>
      <c r="F700" s="90"/>
      <c r="G700" s="90"/>
      <c r="H700" s="90"/>
      <c r="I700" s="90"/>
      <c r="J700" s="90"/>
      <c r="K700" s="90"/>
      <c r="L700" s="90"/>
      <c r="M700" s="90"/>
      <c r="N700" s="90"/>
      <c r="O700" s="90"/>
    </row>
    <row r="701" spans="1:27" s="72" customFormat="1" ht="40.049999999999997" hidden="1" customHeight="1" x14ac:dyDescent="0.25">
      <c r="A701" s="90"/>
      <c r="B701" s="90"/>
      <c r="C701" s="90"/>
      <c r="D701" s="90"/>
      <c r="E701" s="90"/>
      <c r="F701" s="90"/>
      <c r="G701" s="90"/>
      <c r="H701" s="90"/>
      <c r="I701" s="90"/>
      <c r="J701" s="90"/>
      <c r="K701" s="90"/>
      <c r="L701" s="90"/>
      <c r="M701" s="90"/>
      <c r="N701" s="90"/>
      <c r="O701" s="90"/>
    </row>
    <row r="702" spans="1:27" ht="40.049999999999997" hidden="1" customHeight="1" x14ac:dyDescent="0.25">
      <c r="A702" s="90"/>
      <c r="B702" s="90"/>
      <c r="C702" s="90"/>
      <c r="D702" s="90"/>
      <c r="E702" s="90"/>
      <c r="F702" s="90"/>
      <c r="G702" s="90"/>
      <c r="H702" s="90"/>
      <c r="I702" s="90"/>
      <c r="J702" s="90"/>
      <c r="K702" s="90"/>
      <c r="L702" s="90"/>
      <c r="M702" s="90"/>
      <c r="N702" s="90"/>
      <c r="O702" s="90"/>
      <c r="Q702" s="52"/>
      <c r="R702" s="52"/>
      <c r="S702" s="52"/>
      <c r="T702" s="52"/>
      <c r="U702" s="52"/>
      <c r="V702" s="52"/>
      <c r="W702" s="52"/>
      <c r="X702" s="52"/>
      <c r="Y702" s="52"/>
      <c r="AA702" s="52"/>
    </row>
    <row r="703" spans="1:27" ht="40.049999999999997" hidden="1" customHeight="1" x14ac:dyDescent="0.25">
      <c r="A703" s="90"/>
      <c r="B703" s="90"/>
      <c r="C703" s="90"/>
      <c r="D703" s="90"/>
      <c r="E703" s="90"/>
      <c r="F703" s="90"/>
      <c r="G703" s="90"/>
      <c r="H703" s="90"/>
      <c r="I703" s="90"/>
      <c r="J703" s="90"/>
      <c r="K703" s="90"/>
      <c r="L703" s="90"/>
      <c r="M703" s="90"/>
      <c r="N703" s="90"/>
      <c r="O703" s="90"/>
      <c r="Q703" s="52"/>
      <c r="R703" s="52"/>
      <c r="S703" s="52"/>
      <c r="T703" s="52"/>
      <c r="U703" s="52"/>
      <c r="V703" s="52"/>
      <c r="W703" s="52"/>
      <c r="X703" s="52"/>
      <c r="Y703" s="52"/>
      <c r="AA703" s="52"/>
    </row>
    <row r="704" spans="1:27" s="72" customFormat="1" ht="40.049999999999997" hidden="1" customHeight="1" x14ac:dyDescent="0.25">
      <c r="A704" s="90"/>
      <c r="B704" s="90"/>
      <c r="C704" s="90"/>
      <c r="D704" s="90"/>
      <c r="E704" s="90"/>
      <c r="F704" s="90"/>
      <c r="G704" s="90"/>
      <c r="H704" s="90"/>
      <c r="I704" s="90"/>
      <c r="J704" s="90"/>
      <c r="K704" s="90"/>
      <c r="L704" s="90"/>
      <c r="M704" s="90"/>
      <c r="N704" s="90"/>
      <c r="O704" s="90"/>
    </row>
    <row r="705" spans="1:27" s="72" customFormat="1" ht="40.049999999999997" hidden="1" customHeight="1" x14ac:dyDescent="0.25">
      <c r="A705" s="90"/>
      <c r="B705" s="90"/>
      <c r="C705" s="90"/>
      <c r="D705" s="90"/>
      <c r="E705" s="90"/>
      <c r="F705" s="90"/>
      <c r="G705" s="90"/>
      <c r="H705" s="90"/>
      <c r="I705" s="90"/>
      <c r="J705" s="90"/>
      <c r="K705" s="90"/>
      <c r="L705" s="90"/>
      <c r="M705" s="90"/>
      <c r="N705" s="90"/>
      <c r="O705" s="90"/>
    </row>
    <row r="706" spans="1:27" ht="40.049999999999997" hidden="1" customHeight="1" x14ac:dyDescent="0.25">
      <c r="A706" s="90"/>
      <c r="B706" s="90"/>
      <c r="C706" s="90"/>
      <c r="D706" s="90"/>
      <c r="E706" s="90"/>
      <c r="F706" s="90"/>
      <c r="G706" s="90"/>
      <c r="H706" s="90"/>
      <c r="I706" s="90"/>
      <c r="J706" s="90"/>
      <c r="K706" s="90"/>
      <c r="L706" s="90"/>
      <c r="M706" s="90"/>
      <c r="N706" s="90"/>
      <c r="O706" s="90"/>
      <c r="Q706" s="52"/>
      <c r="R706" s="52"/>
      <c r="S706" s="52"/>
      <c r="T706" s="52"/>
      <c r="U706" s="52"/>
      <c r="V706" s="52"/>
      <c r="W706" s="52"/>
      <c r="X706" s="52"/>
      <c r="Y706" s="52"/>
      <c r="AA706" s="52"/>
    </row>
    <row r="707" spans="1:27" ht="40.049999999999997" hidden="1" customHeight="1" x14ac:dyDescent="0.25">
      <c r="A707" s="90"/>
      <c r="B707" s="90"/>
      <c r="C707" s="90"/>
      <c r="D707" s="90"/>
      <c r="E707" s="90"/>
      <c r="F707" s="90"/>
      <c r="G707" s="90"/>
      <c r="H707" s="90"/>
      <c r="I707" s="90"/>
      <c r="J707" s="90"/>
      <c r="K707" s="90"/>
      <c r="L707" s="90"/>
      <c r="M707" s="90"/>
      <c r="N707" s="90"/>
      <c r="O707" s="90"/>
      <c r="Q707" s="52"/>
      <c r="R707" s="52"/>
      <c r="S707" s="52"/>
      <c r="T707" s="52"/>
      <c r="U707" s="52"/>
      <c r="V707" s="52"/>
      <c r="W707" s="52"/>
      <c r="X707" s="52"/>
      <c r="Y707" s="52"/>
      <c r="AA707" s="52"/>
    </row>
    <row r="708" spans="1:27" s="72" customFormat="1" ht="40.049999999999997" hidden="1" customHeight="1" x14ac:dyDescent="0.25">
      <c r="A708" s="90"/>
      <c r="B708" s="90"/>
      <c r="C708" s="90"/>
      <c r="D708" s="90"/>
      <c r="E708" s="90"/>
      <c r="F708" s="90"/>
      <c r="G708" s="90"/>
      <c r="H708" s="90"/>
      <c r="I708" s="90"/>
      <c r="J708" s="90"/>
      <c r="K708" s="90"/>
      <c r="L708" s="90"/>
      <c r="M708" s="90"/>
      <c r="N708" s="90"/>
      <c r="O708" s="90"/>
    </row>
    <row r="709" spans="1:27" s="72" customFormat="1" ht="40.049999999999997" hidden="1" customHeight="1" x14ac:dyDescent="0.25">
      <c r="A709" s="90"/>
      <c r="B709" s="90"/>
      <c r="C709" s="90"/>
      <c r="D709" s="90"/>
      <c r="E709" s="90"/>
      <c r="F709" s="90"/>
      <c r="G709" s="90"/>
      <c r="H709" s="90"/>
      <c r="I709" s="90"/>
      <c r="J709" s="90"/>
      <c r="K709" s="90"/>
      <c r="L709" s="90"/>
      <c r="M709" s="90"/>
      <c r="N709" s="90"/>
      <c r="O709" s="90"/>
    </row>
    <row r="710" spans="1:27" s="72" customFormat="1" ht="40.049999999999997" hidden="1" customHeight="1" x14ac:dyDescent="0.25">
      <c r="A710" s="90"/>
      <c r="B710" s="90"/>
      <c r="C710" s="90"/>
      <c r="D710" s="90"/>
      <c r="E710" s="90"/>
      <c r="F710" s="90"/>
      <c r="G710" s="90"/>
      <c r="H710" s="90"/>
      <c r="I710" s="90"/>
      <c r="J710" s="90"/>
      <c r="K710" s="90"/>
      <c r="L710" s="90"/>
      <c r="M710" s="90"/>
      <c r="N710" s="90"/>
      <c r="O710" s="90"/>
    </row>
    <row r="711" spans="1:27" s="72" customFormat="1" ht="40.049999999999997" hidden="1" customHeight="1" x14ac:dyDescent="0.25">
      <c r="A711" s="90"/>
      <c r="B711" s="90"/>
      <c r="C711" s="90"/>
      <c r="D711" s="90"/>
      <c r="E711" s="90"/>
      <c r="F711" s="90"/>
      <c r="G711" s="90"/>
      <c r="H711" s="90"/>
      <c r="I711" s="90"/>
      <c r="J711" s="90"/>
      <c r="K711" s="90"/>
      <c r="L711" s="90"/>
      <c r="M711" s="90"/>
      <c r="N711" s="90"/>
      <c r="O711" s="90"/>
    </row>
    <row r="712" spans="1:27" ht="40.049999999999997" hidden="1" customHeight="1" x14ac:dyDescent="0.25">
      <c r="A712" s="90"/>
      <c r="B712" s="90"/>
      <c r="C712" s="90"/>
      <c r="D712" s="90"/>
      <c r="E712" s="90"/>
      <c r="F712" s="90"/>
      <c r="G712" s="90"/>
      <c r="H712" s="90"/>
      <c r="I712" s="90"/>
      <c r="J712" s="90"/>
      <c r="K712" s="90"/>
      <c r="L712" s="90"/>
      <c r="M712" s="90"/>
      <c r="N712" s="90"/>
      <c r="O712" s="90"/>
      <c r="Q712" s="52"/>
      <c r="R712" s="52"/>
      <c r="S712" s="52"/>
      <c r="T712" s="52"/>
      <c r="U712" s="52"/>
      <c r="V712" s="52"/>
      <c r="W712" s="52"/>
      <c r="X712" s="52"/>
      <c r="Y712" s="52"/>
      <c r="AA712" s="52"/>
    </row>
    <row r="713" spans="1:27" ht="40.049999999999997" hidden="1" customHeight="1" x14ac:dyDescent="0.25">
      <c r="A713" s="90"/>
      <c r="B713" s="90"/>
      <c r="C713" s="90"/>
      <c r="D713" s="90"/>
      <c r="E713" s="90"/>
      <c r="F713" s="90"/>
      <c r="G713" s="90"/>
      <c r="H713" s="90"/>
      <c r="I713" s="90"/>
      <c r="J713" s="90"/>
      <c r="K713" s="90"/>
      <c r="L713" s="90"/>
      <c r="M713" s="90"/>
      <c r="N713" s="90"/>
      <c r="O713" s="90"/>
      <c r="Q713" s="52"/>
      <c r="R713" s="52"/>
      <c r="S713" s="52"/>
      <c r="T713" s="52"/>
      <c r="U713" s="52"/>
      <c r="V713" s="52"/>
      <c r="W713" s="52"/>
      <c r="X713" s="52"/>
      <c r="Y713" s="52"/>
      <c r="AA713" s="52"/>
    </row>
    <row r="714" spans="1:27" ht="40.049999999999997" hidden="1" customHeight="1" x14ac:dyDescent="0.25">
      <c r="A714" s="90"/>
      <c r="B714" s="90"/>
      <c r="C714" s="90"/>
      <c r="D714" s="90"/>
      <c r="E714" s="90"/>
      <c r="F714" s="90"/>
      <c r="G714" s="90"/>
      <c r="H714" s="90"/>
      <c r="I714" s="90"/>
      <c r="J714" s="90"/>
      <c r="K714" s="90"/>
      <c r="L714" s="90"/>
      <c r="M714" s="90"/>
      <c r="N714" s="90"/>
      <c r="O714" s="90"/>
      <c r="Q714" s="52"/>
      <c r="R714" s="52"/>
      <c r="S714" s="52"/>
      <c r="T714" s="52"/>
      <c r="U714" s="52"/>
      <c r="V714" s="52"/>
      <c r="W714" s="52"/>
      <c r="X714" s="52"/>
      <c r="Y714" s="52"/>
      <c r="AA714" s="52"/>
    </row>
    <row r="715" spans="1:27" ht="40.049999999999997" hidden="1" customHeight="1" x14ac:dyDescent="0.25">
      <c r="A715" s="90"/>
      <c r="B715" s="90"/>
      <c r="C715" s="90"/>
      <c r="D715" s="90"/>
      <c r="E715" s="90"/>
      <c r="F715" s="90"/>
      <c r="G715" s="90"/>
      <c r="H715" s="90"/>
      <c r="I715" s="90"/>
      <c r="J715" s="90"/>
      <c r="K715" s="90"/>
      <c r="L715" s="90"/>
      <c r="M715" s="90"/>
      <c r="N715" s="90"/>
      <c r="O715" s="90"/>
      <c r="Q715" s="52"/>
      <c r="R715" s="52"/>
      <c r="S715" s="52"/>
      <c r="T715" s="52"/>
      <c r="U715" s="52"/>
      <c r="V715" s="52"/>
      <c r="W715" s="52"/>
      <c r="X715" s="52"/>
      <c r="Y715" s="52"/>
      <c r="AA715" s="52"/>
    </row>
    <row r="716" spans="1:27" s="72" customFormat="1" ht="40.049999999999997" hidden="1" customHeight="1" x14ac:dyDescent="0.25">
      <c r="A716" s="90"/>
      <c r="B716" s="90"/>
      <c r="C716" s="90"/>
      <c r="D716" s="90"/>
      <c r="E716" s="90"/>
      <c r="F716" s="90"/>
      <c r="G716" s="90"/>
      <c r="H716" s="90"/>
      <c r="I716" s="90"/>
      <c r="J716" s="90"/>
      <c r="K716" s="90"/>
      <c r="L716" s="90"/>
      <c r="M716" s="90"/>
      <c r="N716" s="90"/>
      <c r="O716" s="90"/>
    </row>
    <row r="717" spans="1:27" s="72" customFormat="1" ht="40.049999999999997" hidden="1" customHeight="1" x14ac:dyDescent="0.25">
      <c r="A717" s="90"/>
      <c r="B717" s="90"/>
      <c r="C717" s="90"/>
      <c r="D717" s="90"/>
      <c r="E717" s="90"/>
      <c r="F717" s="90"/>
      <c r="G717" s="90"/>
      <c r="H717" s="90"/>
      <c r="I717" s="90"/>
      <c r="J717" s="90"/>
      <c r="K717" s="90"/>
      <c r="L717" s="90"/>
      <c r="M717" s="90"/>
      <c r="N717" s="90"/>
      <c r="O717" s="90"/>
    </row>
    <row r="718" spans="1:27" ht="40.049999999999997" hidden="1" customHeight="1" x14ac:dyDescent="0.25">
      <c r="A718" s="90"/>
      <c r="B718" s="90"/>
      <c r="C718" s="90"/>
      <c r="D718" s="90"/>
      <c r="E718" s="90"/>
      <c r="F718" s="90"/>
      <c r="G718" s="90"/>
      <c r="H718" s="90"/>
      <c r="I718" s="90"/>
      <c r="J718" s="90"/>
      <c r="K718" s="90"/>
      <c r="L718" s="90"/>
      <c r="M718" s="90"/>
      <c r="N718" s="90"/>
      <c r="O718" s="90"/>
      <c r="Q718" s="52"/>
      <c r="R718" s="52"/>
      <c r="S718" s="52"/>
      <c r="T718" s="52"/>
      <c r="U718" s="52"/>
      <c r="V718" s="52"/>
      <c r="W718" s="52"/>
      <c r="X718" s="52"/>
      <c r="Y718" s="52"/>
      <c r="AA718" s="52"/>
    </row>
    <row r="719" spans="1:27" ht="40.049999999999997" hidden="1" customHeight="1" x14ac:dyDescent="0.25">
      <c r="A719" s="90"/>
      <c r="B719" s="90"/>
      <c r="C719" s="90"/>
      <c r="D719" s="90"/>
      <c r="E719" s="90"/>
      <c r="F719" s="90"/>
      <c r="G719" s="90"/>
      <c r="H719" s="90"/>
      <c r="I719" s="90"/>
      <c r="J719" s="90"/>
      <c r="K719" s="90"/>
      <c r="L719" s="90"/>
      <c r="M719" s="90"/>
      <c r="N719" s="90"/>
      <c r="O719" s="90"/>
      <c r="Q719" s="52"/>
      <c r="R719" s="52"/>
      <c r="S719" s="52"/>
      <c r="T719" s="52"/>
      <c r="U719" s="52"/>
      <c r="V719" s="52"/>
      <c r="W719" s="52"/>
      <c r="X719" s="52"/>
      <c r="Y719" s="52"/>
      <c r="AA719" s="52"/>
    </row>
    <row r="720" spans="1:27" s="72" customFormat="1" ht="40.049999999999997" hidden="1" customHeight="1" x14ac:dyDescent="0.25">
      <c r="A720" s="90"/>
      <c r="B720" s="90"/>
      <c r="C720" s="90"/>
      <c r="D720" s="90"/>
      <c r="E720" s="90"/>
      <c r="F720" s="90"/>
      <c r="G720" s="90"/>
      <c r="H720" s="90"/>
      <c r="I720" s="90"/>
      <c r="J720" s="90"/>
      <c r="K720" s="90"/>
      <c r="L720" s="90"/>
      <c r="M720" s="90"/>
      <c r="N720" s="90"/>
      <c r="O720" s="90"/>
    </row>
    <row r="721" spans="1:27" s="72" customFormat="1" ht="40.049999999999997" hidden="1" customHeight="1" x14ac:dyDescent="0.25">
      <c r="A721" s="90"/>
      <c r="B721" s="90"/>
      <c r="C721" s="90"/>
      <c r="D721" s="90"/>
      <c r="E721" s="90"/>
      <c r="F721" s="90"/>
      <c r="G721" s="90"/>
      <c r="H721" s="90"/>
      <c r="I721" s="90"/>
      <c r="J721" s="90"/>
      <c r="K721" s="90"/>
      <c r="L721" s="90"/>
      <c r="M721" s="90"/>
      <c r="N721" s="90"/>
      <c r="O721" s="90"/>
    </row>
    <row r="722" spans="1:27" ht="40.049999999999997" hidden="1" customHeight="1" x14ac:dyDescent="0.25">
      <c r="A722" s="90"/>
      <c r="B722" s="90"/>
      <c r="C722" s="90"/>
      <c r="D722" s="90"/>
      <c r="E722" s="90"/>
      <c r="F722" s="90"/>
      <c r="G722" s="90"/>
      <c r="H722" s="90"/>
      <c r="I722" s="90"/>
      <c r="J722" s="90"/>
      <c r="K722" s="90"/>
      <c r="L722" s="90"/>
      <c r="M722" s="90"/>
      <c r="N722" s="90"/>
      <c r="O722" s="90"/>
      <c r="Q722" s="52"/>
      <c r="R722" s="52"/>
      <c r="S722" s="52"/>
      <c r="T722" s="52"/>
      <c r="U722" s="52"/>
      <c r="V722" s="52"/>
      <c r="W722" s="52"/>
      <c r="X722" s="52"/>
      <c r="Y722" s="52"/>
      <c r="AA722" s="52"/>
    </row>
    <row r="723" spans="1:27" ht="40.049999999999997" hidden="1" customHeight="1" x14ac:dyDescent="0.25">
      <c r="A723" s="90"/>
      <c r="B723" s="90"/>
      <c r="C723" s="90"/>
      <c r="D723" s="90"/>
      <c r="E723" s="90"/>
      <c r="F723" s="90"/>
      <c r="G723" s="90"/>
      <c r="H723" s="90"/>
      <c r="I723" s="90"/>
      <c r="J723" s="90"/>
      <c r="K723" s="90"/>
      <c r="L723" s="90"/>
      <c r="M723" s="90"/>
      <c r="N723" s="90"/>
      <c r="O723" s="90"/>
      <c r="Q723" s="52"/>
      <c r="R723" s="52"/>
      <c r="S723" s="52"/>
      <c r="T723" s="52"/>
      <c r="U723" s="52"/>
      <c r="V723" s="52"/>
      <c r="W723" s="52"/>
      <c r="X723" s="52"/>
      <c r="Y723" s="52"/>
      <c r="AA723" s="52"/>
    </row>
    <row r="724" spans="1:27" s="72" customFormat="1" ht="40.049999999999997" hidden="1" customHeight="1" x14ac:dyDescent="0.25">
      <c r="A724" s="90"/>
      <c r="B724" s="90"/>
      <c r="C724" s="90"/>
      <c r="D724" s="90"/>
      <c r="E724" s="90"/>
      <c r="F724" s="90"/>
      <c r="G724" s="90"/>
      <c r="H724" s="90"/>
      <c r="I724" s="90"/>
      <c r="J724" s="90"/>
      <c r="K724" s="90"/>
      <c r="L724" s="90"/>
      <c r="M724" s="90"/>
      <c r="N724" s="90"/>
      <c r="O724" s="90"/>
    </row>
    <row r="725" spans="1:27" s="72" customFormat="1" ht="40.049999999999997" hidden="1" customHeight="1" x14ac:dyDescent="0.25">
      <c r="A725" s="90"/>
      <c r="B725" s="90"/>
      <c r="C725" s="90"/>
      <c r="D725" s="90"/>
      <c r="E725" s="90"/>
      <c r="F725" s="90"/>
      <c r="G725" s="90"/>
      <c r="H725" s="90"/>
      <c r="I725" s="90"/>
      <c r="J725" s="90"/>
      <c r="K725" s="90"/>
      <c r="L725" s="90"/>
      <c r="M725" s="90"/>
      <c r="N725" s="90"/>
      <c r="O725" s="90"/>
    </row>
    <row r="726" spans="1:27" ht="40.049999999999997" hidden="1" customHeight="1" x14ac:dyDescent="0.25">
      <c r="A726" s="90"/>
      <c r="B726" s="90"/>
      <c r="C726" s="90"/>
      <c r="D726" s="90"/>
      <c r="E726" s="90"/>
      <c r="F726" s="90"/>
      <c r="G726" s="90"/>
      <c r="H726" s="90"/>
      <c r="I726" s="90"/>
      <c r="J726" s="90"/>
      <c r="K726" s="90"/>
      <c r="L726" s="90"/>
      <c r="M726" s="90"/>
      <c r="N726" s="90"/>
      <c r="O726" s="90"/>
      <c r="Q726" s="52"/>
      <c r="R726" s="52"/>
      <c r="S726" s="52"/>
      <c r="T726" s="52"/>
      <c r="U726" s="52"/>
      <c r="V726" s="52"/>
      <c r="W726" s="52"/>
      <c r="X726" s="52"/>
      <c r="Y726" s="52"/>
      <c r="AA726" s="52"/>
    </row>
    <row r="727" spans="1:27" ht="40.049999999999997" hidden="1" customHeight="1" x14ac:dyDescent="0.25">
      <c r="A727" s="90"/>
      <c r="B727" s="90"/>
      <c r="C727" s="90"/>
      <c r="D727" s="90"/>
      <c r="E727" s="90"/>
      <c r="F727" s="90"/>
      <c r="G727" s="90"/>
      <c r="H727" s="90"/>
      <c r="I727" s="90"/>
      <c r="J727" s="90"/>
      <c r="K727" s="90"/>
      <c r="L727" s="90"/>
      <c r="M727" s="90"/>
      <c r="N727" s="90"/>
      <c r="O727" s="90"/>
      <c r="Q727" s="52"/>
      <c r="R727" s="52"/>
      <c r="S727" s="52"/>
      <c r="T727" s="52"/>
      <c r="U727" s="52"/>
      <c r="V727" s="52"/>
      <c r="W727" s="52"/>
      <c r="X727" s="52"/>
      <c r="Y727" s="52"/>
      <c r="AA727" s="52"/>
    </row>
    <row r="728" spans="1:27" s="72" customFormat="1" ht="40.049999999999997" hidden="1" customHeight="1" x14ac:dyDescent="0.25">
      <c r="A728" s="90"/>
      <c r="B728" s="90"/>
      <c r="C728" s="90"/>
      <c r="D728" s="90"/>
      <c r="E728" s="90"/>
      <c r="F728" s="90"/>
      <c r="G728" s="90"/>
      <c r="H728" s="90"/>
      <c r="I728" s="90"/>
      <c r="J728" s="90"/>
      <c r="K728" s="90"/>
      <c r="L728" s="90"/>
      <c r="M728" s="90"/>
      <c r="N728" s="90"/>
      <c r="O728" s="90"/>
    </row>
    <row r="729" spans="1:27" s="72" customFormat="1" ht="40.049999999999997" hidden="1" customHeight="1" x14ac:dyDescent="0.25">
      <c r="A729" s="90"/>
      <c r="B729" s="90"/>
      <c r="C729" s="90"/>
      <c r="D729" s="90"/>
      <c r="E729" s="90"/>
      <c r="F729" s="90"/>
      <c r="G729" s="90"/>
      <c r="H729" s="90"/>
      <c r="I729" s="90"/>
      <c r="J729" s="90"/>
      <c r="K729" s="90"/>
      <c r="L729" s="90"/>
      <c r="M729" s="90"/>
      <c r="N729" s="90"/>
      <c r="O729" s="90"/>
    </row>
    <row r="730" spans="1:27" ht="40.049999999999997" hidden="1" customHeight="1" x14ac:dyDescent="0.25">
      <c r="A730" s="90"/>
      <c r="B730" s="90"/>
      <c r="C730" s="90"/>
      <c r="D730" s="90"/>
      <c r="E730" s="90"/>
      <c r="F730" s="90"/>
      <c r="G730" s="90"/>
      <c r="H730" s="90"/>
      <c r="I730" s="90"/>
      <c r="J730" s="90"/>
      <c r="K730" s="90"/>
      <c r="L730" s="90"/>
      <c r="M730" s="90"/>
      <c r="N730" s="90"/>
      <c r="O730" s="90"/>
      <c r="Q730" s="52"/>
      <c r="R730" s="52"/>
      <c r="S730" s="52"/>
      <c r="T730" s="52"/>
      <c r="U730" s="52"/>
      <c r="V730" s="52"/>
      <c r="W730" s="52"/>
      <c r="X730" s="52"/>
      <c r="Y730" s="52"/>
      <c r="AA730" s="52"/>
    </row>
    <row r="731" spans="1:27" ht="40.049999999999997" hidden="1" customHeight="1" x14ac:dyDescent="0.25">
      <c r="A731" s="90"/>
      <c r="B731" s="90"/>
      <c r="C731" s="90"/>
      <c r="D731" s="90"/>
      <c r="E731" s="90"/>
      <c r="F731" s="90"/>
      <c r="G731" s="90"/>
      <c r="H731" s="90"/>
      <c r="I731" s="90"/>
      <c r="J731" s="90"/>
      <c r="K731" s="90"/>
      <c r="L731" s="90"/>
      <c r="M731" s="90"/>
      <c r="N731" s="90"/>
      <c r="O731" s="90"/>
      <c r="Q731" s="52"/>
      <c r="R731" s="52"/>
      <c r="S731" s="52"/>
      <c r="T731" s="52"/>
      <c r="U731" s="52"/>
      <c r="V731" s="52"/>
      <c r="W731" s="52"/>
      <c r="X731" s="52"/>
      <c r="Y731" s="52"/>
      <c r="AA731" s="52"/>
    </row>
    <row r="732" spans="1:27" s="72" customFormat="1" ht="40.049999999999997" hidden="1" customHeight="1" x14ac:dyDescent="0.25">
      <c r="A732" s="90"/>
      <c r="B732" s="90"/>
      <c r="C732" s="90"/>
      <c r="D732" s="90"/>
      <c r="E732" s="90"/>
      <c r="F732" s="90"/>
      <c r="G732" s="90"/>
      <c r="H732" s="90"/>
      <c r="I732" s="90"/>
      <c r="J732" s="90"/>
      <c r="K732" s="90"/>
      <c r="L732" s="90"/>
      <c r="M732" s="90"/>
      <c r="N732" s="90"/>
      <c r="O732" s="90"/>
    </row>
    <row r="733" spans="1:27" s="72" customFormat="1" ht="40.049999999999997" hidden="1" customHeight="1" x14ac:dyDescent="0.25">
      <c r="A733" s="90"/>
      <c r="B733" s="90"/>
      <c r="C733" s="90"/>
      <c r="D733" s="90"/>
      <c r="E733" s="90"/>
      <c r="F733" s="90"/>
      <c r="G733" s="90"/>
      <c r="H733" s="90"/>
      <c r="I733" s="90"/>
      <c r="J733" s="90"/>
      <c r="K733" s="90"/>
      <c r="L733" s="90"/>
      <c r="M733" s="90"/>
      <c r="N733" s="90"/>
      <c r="O733" s="90"/>
    </row>
    <row r="734" spans="1:27" ht="40.049999999999997" hidden="1" customHeight="1" x14ac:dyDescent="0.25">
      <c r="A734" s="90"/>
      <c r="B734" s="90"/>
      <c r="C734" s="90"/>
      <c r="D734" s="90"/>
      <c r="E734" s="90"/>
      <c r="F734" s="90"/>
      <c r="G734" s="90"/>
      <c r="H734" s="90"/>
      <c r="I734" s="90"/>
      <c r="J734" s="90"/>
      <c r="K734" s="90"/>
      <c r="L734" s="90"/>
      <c r="M734" s="90"/>
      <c r="N734" s="90"/>
      <c r="O734" s="90"/>
      <c r="Q734" s="52"/>
      <c r="R734" s="52"/>
      <c r="S734" s="52"/>
      <c r="T734" s="52"/>
      <c r="U734" s="52"/>
      <c r="V734" s="52"/>
      <c r="W734" s="52"/>
      <c r="X734" s="52"/>
      <c r="Y734" s="52"/>
      <c r="AA734" s="52"/>
    </row>
    <row r="735" spans="1:27" ht="40.049999999999997" hidden="1" customHeight="1" x14ac:dyDescent="0.25">
      <c r="A735" s="90"/>
      <c r="B735" s="90"/>
      <c r="C735" s="90"/>
      <c r="D735" s="90"/>
      <c r="E735" s="90"/>
      <c r="F735" s="90"/>
      <c r="G735" s="90"/>
      <c r="H735" s="90"/>
      <c r="I735" s="90"/>
      <c r="J735" s="90"/>
      <c r="K735" s="90"/>
      <c r="L735" s="90"/>
      <c r="M735" s="90"/>
      <c r="N735" s="90"/>
      <c r="O735" s="90"/>
      <c r="Q735" s="52"/>
      <c r="R735" s="52"/>
      <c r="S735" s="52"/>
      <c r="T735" s="52"/>
      <c r="U735" s="52"/>
      <c r="V735" s="52"/>
      <c r="W735" s="52"/>
      <c r="X735" s="52"/>
      <c r="Y735" s="52"/>
      <c r="AA735" s="52"/>
    </row>
    <row r="736" spans="1:27" s="72" customFormat="1" ht="40.049999999999997" hidden="1" customHeight="1" x14ac:dyDescent="0.25">
      <c r="A736" s="90"/>
      <c r="B736" s="90"/>
      <c r="C736" s="90"/>
      <c r="D736" s="90"/>
      <c r="E736" s="90"/>
      <c r="F736" s="90"/>
      <c r="G736" s="90"/>
      <c r="H736" s="90"/>
      <c r="I736" s="90"/>
      <c r="J736" s="90"/>
      <c r="K736" s="90"/>
      <c r="L736" s="90"/>
      <c r="M736" s="90"/>
      <c r="N736" s="90"/>
      <c r="O736" s="90"/>
    </row>
    <row r="737" spans="1:27" s="72" customFormat="1" ht="40.049999999999997" hidden="1" customHeight="1" x14ac:dyDescent="0.25">
      <c r="A737" s="90"/>
      <c r="B737" s="90"/>
      <c r="C737" s="90"/>
      <c r="D737" s="90"/>
      <c r="E737" s="90"/>
      <c r="F737" s="90"/>
      <c r="G737" s="90"/>
      <c r="H737" s="90"/>
      <c r="I737" s="90"/>
      <c r="J737" s="90"/>
      <c r="K737" s="90"/>
      <c r="L737" s="90"/>
      <c r="M737" s="90"/>
      <c r="N737" s="90"/>
      <c r="O737" s="90"/>
    </row>
    <row r="738" spans="1:27" ht="40.049999999999997" hidden="1" customHeight="1" x14ac:dyDescent="0.25">
      <c r="A738" s="90"/>
      <c r="B738" s="90"/>
      <c r="C738" s="90"/>
      <c r="D738" s="90"/>
      <c r="E738" s="90"/>
      <c r="F738" s="90"/>
      <c r="G738" s="90"/>
      <c r="H738" s="90"/>
      <c r="I738" s="90"/>
      <c r="J738" s="90"/>
      <c r="K738" s="90"/>
      <c r="L738" s="90"/>
      <c r="M738" s="90"/>
      <c r="N738" s="90"/>
      <c r="O738" s="90"/>
      <c r="Q738" s="52"/>
      <c r="R738" s="52"/>
      <c r="S738" s="52"/>
      <c r="T738" s="52"/>
      <c r="U738" s="52"/>
      <c r="V738" s="52"/>
      <c r="W738" s="52"/>
      <c r="X738" s="52"/>
      <c r="Y738" s="52"/>
      <c r="AA738" s="52"/>
    </row>
    <row r="739" spans="1:27" ht="40.049999999999997" hidden="1" customHeight="1" x14ac:dyDescent="0.25">
      <c r="A739" s="90"/>
      <c r="B739" s="90"/>
      <c r="C739" s="90"/>
      <c r="D739" s="90"/>
      <c r="E739" s="90"/>
      <c r="F739" s="90"/>
      <c r="G739" s="90"/>
      <c r="H739" s="90"/>
      <c r="I739" s="90"/>
      <c r="J739" s="90"/>
      <c r="K739" s="90"/>
      <c r="L739" s="90"/>
      <c r="M739" s="90"/>
      <c r="N739" s="90"/>
      <c r="O739" s="90"/>
      <c r="Q739" s="52"/>
      <c r="R739" s="52"/>
      <c r="S739" s="52"/>
      <c r="T739" s="52"/>
      <c r="U739" s="52"/>
      <c r="V739" s="52"/>
      <c r="W739" s="52"/>
      <c r="X739" s="52"/>
      <c r="Y739" s="52"/>
      <c r="AA739" s="52"/>
    </row>
    <row r="740" spans="1:27" s="72" customFormat="1" ht="40.049999999999997" hidden="1" customHeight="1" x14ac:dyDescent="0.25">
      <c r="A740" s="90"/>
      <c r="B740" s="90"/>
      <c r="C740" s="90"/>
      <c r="D740" s="90"/>
      <c r="E740" s="90"/>
      <c r="F740" s="90"/>
      <c r="G740" s="90"/>
      <c r="H740" s="90"/>
      <c r="I740" s="90"/>
      <c r="J740" s="90"/>
      <c r="K740" s="90"/>
      <c r="L740" s="90"/>
      <c r="M740" s="90"/>
      <c r="N740" s="90"/>
      <c r="O740" s="90"/>
    </row>
    <row r="741" spans="1:27" s="72" customFormat="1" ht="40.049999999999997" hidden="1" customHeight="1" x14ac:dyDescent="0.25">
      <c r="A741" s="90"/>
      <c r="B741" s="90"/>
      <c r="C741" s="90"/>
      <c r="D741" s="90"/>
      <c r="E741" s="90"/>
      <c r="F741" s="90"/>
      <c r="G741" s="90"/>
      <c r="H741" s="90"/>
      <c r="I741" s="90"/>
      <c r="J741" s="90"/>
      <c r="K741" s="90"/>
      <c r="L741" s="90"/>
      <c r="M741" s="90"/>
      <c r="N741" s="90"/>
      <c r="O741" s="90"/>
    </row>
    <row r="742" spans="1:27" ht="40.049999999999997" hidden="1" customHeight="1" x14ac:dyDescent="0.25">
      <c r="A742" s="90"/>
      <c r="B742" s="90"/>
      <c r="C742" s="90"/>
      <c r="D742" s="90"/>
      <c r="E742" s="90"/>
      <c r="F742" s="90"/>
      <c r="G742" s="90"/>
      <c r="H742" s="90"/>
      <c r="I742" s="90"/>
      <c r="J742" s="90"/>
      <c r="K742" s="90"/>
      <c r="L742" s="90"/>
      <c r="M742" s="90"/>
      <c r="N742" s="90"/>
      <c r="O742" s="90"/>
      <c r="Q742" s="52"/>
      <c r="R742" s="52"/>
      <c r="S742" s="52"/>
      <c r="T742" s="52"/>
      <c r="U742" s="52"/>
      <c r="V742" s="52"/>
      <c r="W742" s="52"/>
      <c r="X742" s="52"/>
      <c r="Y742" s="52"/>
      <c r="AA742" s="52"/>
    </row>
    <row r="743" spans="1:27" ht="40.049999999999997" hidden="1" customHeight="1" x14ac:dyDescent="0.25">
      <c r="A743" s="90"/>
      <c r="B743" s="90"/>
      <c r="C743" s="90"/>
      <c r="D743" s="90"/>
      <c r="E743" s="90"/>
      <c r="F743" s="90"/>
      <c r="G743" s="90"/>
      <c r="H743" s="90"/>
      <c r="I743" s="90"/>
      <c r="J743" s="90"/>
      <c r="K743" s="90"/>
      <c r="L743" s="90"/>
      <c r="M743" s="90"/>
      <c r="N743" s="90"/>
      <c r="O743" s="90"/>
      <c r="Q743" s="52"/>
      <c r="R743" s="52"/>
      <c r="S743" s="52"/>
      <c r="T743" s="52"/>
      <c r="U743" s="52"/>
      <c r="V743" s="52"/>
      <c r="W743" s="52"/>
      <c r="X743" s="52"/>
      <c r="Y743" s="52"/>
      <c r="AA743" s="52"/>
    </row>
    <row r="744" spans="1:27" s="72" customFormat="1" ht="40.049999999999997" hidden="1" customHeight="1" x14ac:dyDescent="0.25">
      <c r="A744" s="90"/>
      <c r="B744" s="90"/>
      <c r="C744" s="90"/>
      <c r="D744" s="90"/>
      <c r="E744" s="90"/>
      <c r="F744" s="90"/>
      <c r="G744" s="90"/>
      <c r="H744" s="90"/>
      <c r="I744" s="90"/>
      <c r="J744" s="90"/>
      <c r="K744" s="90"/>
      <c r="L744" s="90"/>
      <c r="M744" s="90"/>
      <c r="N744" s="90"/>
      <c r="O744" s="90"/>
    </row>
    <row r="745" spans="1:27" s="72" customFormat="1" ht="40.049999999999997" hidden="1" customHeight="1" x14ac:dyDescent="0.25">
      <c r="A745" s="90"/>
      <c r="B745" s="90"/>
      <c r="C745" s="90"/>
      <c r="D745" s="90"/>
      <c r="E745" s="90"/>
      <c r="F745" s="90"/>
      <c r="G745" s="90"/>
      <c r="H745" s="90"/>
      <c r="I745" s="90"/>
      <c r="J745" s="90"/>
      <c r="K745" s="90"/>
      <c r="L745" s="90"/>
      <c r="M745" s="90"/>
      <c r="N745" s="90"/>
      <c r="O745" s="90"/>
    </row>
    <row r="746" spans="1:27" s="72" customFormat="1" ht="40.049999999999997" hidden="1" customHeight="1" x14ac:dyDescent="0.25">
      <c r="A746" s="90"/>
      <c r="B746" s="90"/>
      <c r="C746" s="90"/>
      <c r="D746" s="90"/>
      <c r="E746" s="90"/>
      <c r="F746" s="90"/>
      <c r="G746" s="90"/>
      <c r="H746" s="90"/>
      <c r="I746" s="90"/>
      <c r="J746" s="90"/>
      <c r="K746" s="90"/>
      <c r="L746" s="90"/>
      <c r="M746" s="90"/>
      <c r="N746" s="90"/>
      <c r="O746" s="90"/>
    </row>
    <row r="747" spans="1:27" ht="40.049999999999997" hidden="1" customHeight="1" x14ac:dyDescent="0.25">
      <c r="A747" s="90"/>
      <c r="B747" s="90"/>
      <c r="C747" s="90"/>
      <c r="D747" s="90"/>
      <c r="E747" s="90"/>
      <c r="F747" s="90"/>
      <c r="G747" s="90"/>
      <c r="H747" s="90"/>
      <c r="I747" s="90"/>
      <c r="J747" s="90"/>
      <c r="K747" s="90"/>
      <c r="L747" s="90"/>
      <c r="M747" s="90"/>
      <c r="N747" s="90"/>
      <c r="O747" s="90"/>
      <c r="Q747" s="52"/>
      <c r="R747" s="52"/>
      <c r="S747" s="52"/>
      <c r="T747" s="52"/>
      <c r="U747" s="52"/>
      <c r="V747" s="52"/>
      <c r="W747" s="52"/>
      <c r="X747" s="52"/>
      <c r="Y747" s="52"/>
      <c r="AA747" s="52"/>
    </row>
    <row r="748" spans="1:27" ht="40.049999999999997" hidden="1" customHeight="1" x14ac:dyDescent="0.25">
      <c r="A748" s="90"/>
      <c r="B748" s="90"/>
      <c r="C748" s="90"/>
      <c r="D748" s="90"/>
      <c r="E748" s="90"/>
      <c r="F748" s="90"/>
      <c r="G748" s="90"/>
      <c r="H748" s="90"/>
      <c r="I748" s="90"/>
      <c r="J748" s="90"/>
      <c r="K748" s="90"/>
      <c r="L748" s="90"/>
      <c r="M748" s="90"/>
      <c r="N748" s="90"/>
      <c r="O748" s="90"/>
      <c r="Q748" s="52"/>
      <c r="R748" s="52"/>
      <c r="S748" s="52"/>
      <c r="T748" s="52"/>
      <c r="U748" s="52"/>
      <c r="V748" s="52"/>
      <c r="W748" s="52"/>
      <c r="X748" s="52"/>
      <c r="Y748" s="52"/>
      <c r="AA748" s="52"/>
    </row>
    <row r="749" spans="1:27" ht="40.049999999999997" hidden="1" customHeight="1" x14ac:dyDescent="0.25">
      <c r="A749" s="90"/>
      <c r="B749" s="90"/>
      <c r="C749" s="90"/>
      <c r="D749" s="90"/>
      <c r="E749" s="90"/>
      <c r="F749" s="90"/>
      <c r="G749" s="90"/>
      <c r="H749" s="90"/>
      <c r="I749" s="90"/>
      <c r="J749" s="90"/>
      <c r="K749" s="90"/>
      <c r="L749" s="90"/>
      <c r="M749" s="90"/>
      <c r="N749" s="90"/>
      <c r="O749" s="90"/>
      <c r="Q749" s="52"/>
      <c r="R749" s="52"/>
      <c r="S749" s="52"/>
      <c r="T749" s="52"/>
      <c r="U749" s="52"/>
      <c r="V749" s="52"/>
      <c r="W749" s="52"/>
      <c r="X749" s="52"/>
      <c r="Y749" s="52"/>
      <c r="AA749" s="52"/>
    </row>
    <row r="750" spans="1:27" s="72" customFormat="1" ht="40.049999999999997" hidden="1" customHeight="1" x14ac:dyDescent="0.25">
      <c r="A750" s="90"/>
      <c r="B750" s="90"/>
      <c r="C750" s="90"/>
      <c r="D750" s="90"/>
      <c r="E750" s="90"/>
      <c r="F750" s="90"/>
      <c r="G750" s="90"/>
      <c r="H750" s="90"/>
      <c r="I750" s="90"/>
      <c r="J750" s="90"/>
      <c r="K750" s="90"/>
      <c r="L750" s="90"/>
      <c r="M750" s="90"/>
      <c r="N750" s="90"/>
      <c r="O750" s="90"/>
    </row>
    <row r="751" spans="1:27" s="72" customFormat="1" ht="40.049999999999997" hidden="1" customHeight="1" x14ac:dyDescent="0.25">
      <c r="A751" s="90"/>
      <c r="B751" s="90"/>
      <c r="C751" s="90"/>
      <c r="D751" s="90"/>
      <c r="E751" s="90"/>
      <c r="F751" s="90"/>
      <c r="G751" s="90"/>
      <c r="H751" s="90"/>
      <c r="I751" s="90"/>
      <c r="J751" s="90"/>
      <c r="K751" s="90"/>
      <c r="L751" s="90"/>
      <c r="M751" s="90"/>
      <c r="N751" s="90"/>
      <c r="O751" s="90"/>
    </row>
    <row r="752" spans="1:27" s="72" customFormat="1" ht="40.049999999999997" hidden="1" customHeight="1" x14ac:dyDescent="0.25">
      <c r="A752" s="90"/>
      <c r="B752" s="90"/>
      <c r="C752" s="90"/>
      <c r="D752" s="90"/>
      <c r="E752" s="90"/>
      <c r="F752" s="90"/>
      <c r="G752" s="90"/>
      <c r="H752" s="90"/>
      <c r="I752" s="90"/>
      <c r="J752" s="90"/>
      <c r="K752" s="90"/>
      <c r="L752" s="90"/>
      <c r="M752" s="90"/>
      <c r="N752" s="90"/>
      <c r="O752" s="90"/>
    </row>
    <row r="753" spans="1:27" s="72" customFormat="1" ht="40.049999999999997" hidden="1" customHeight="1" x14ac:dyDescent="0.25">
      <c r="A753" s="90"/>
      <c r="B753" s="90"/>
      <c r="C753" s="90"/>
      <c r="D753" s="90"/>
      <c r="E753" s="90"/>
      <c r="F753" s="90"/>
      <c r="G753" s="90"/>
      <c r="H753" s="90"/>
      <c r="I753" s="90"/>
      <c r="J753" s="90"/>
      <c r="K753" s="90"/>
      <c r="L753" s="90"/>
      <c r="M753" s="90"/>
      <c r="N753" s="90"/>
      <c r="O753" s="90"/>
    </row>
    <row r="754" spans="1:27" ht="40.049999999999997" hidden="1" customHeight="1" x14ac:dyDescent="0.25">
      <c r="A754" s="90"/>
      <c r="B754" s="90"/>
      <c r="C754" s="90"/>
      <c r="D754" s="90"/>
      <c r="E754" s="90"/>
      <c r="F754" s="90"/>
      <c r="G754" s="90"/>
      <c r="H754" s="90"/>
      <c r="I754" s="90"/>
      <c r="J754" s="90"/>
      <c r="K754" s="90"/>
      <c r="L754" s="90"/>
      <c r="M754" s="90"/>
      <c r="N754" s="90"/>
      <c r="O754" s="90"/>
      <c r="Q754" s="52"/>
      <c r="R754" s="52"/>
      <c r="S754" s="52"/>
      <c r="T754" s="52"/>
      <c r="U754" s="52"/>
      <c r="V754" s="52"/>
      <c r="W754" s="52"/>
      <c r="X754" s="52"/>
      <c r="Y754" s="52"/>
      <c r="AA754" s="52"/>
    </row>
    <row r="755" spans="1:27" ht="40.049999999999997" hidden="1" customHeight="1" x14ac:dyDescent="0.25">
      <c r="A755" s="90"/>
      <c r="B755" s="90"/>
      <c r="C755" s="90"/>
      <c r="D755" s="90"/>
      <c r="E755" s="90"/>
      <c r="F755" s="90"/>
      <c r="G755" s="90"/>
      <c r="H755" s="90"/>
      <c r="I755" s="90"/>
      <c r="J755" s="90"/>
      <c r="K755" s="90"/>
      <c r="L755" s="90"/>
      <c r="M755" s="90"/>
      <c r="N755" s="90"/>
      <c r="O755" s="90"/>
      <c r="Q755" s="52"/>
      <c r="R755" s="52"/>
      <c r="S755" s="52"/>
      <c r="T755" s="52"/>
      <c r="U755" s="52"/>
      <c r="V755" s="52"/>
      <c r="W755" s="52"/>
      <c r="X755" s="52"/>
      <c r="Y755" s="52"/>
      <c r="AA755" s="52"/>
    </row>
    <row r="756" spans="1:27" ht="40.049999999999997" hidden="1" customHeight="1" x14ac:dyDescent="0.25">
      <c r="A756" s="90"/>
      <c r="B756" s="90"/>
      <c r="C756" s="90"/>
      <c r="D756" s="90"/>
      <c r="E756" s="90"/>
      <c r="F756" s="90"/>
      <c r="G756" s="90"/>
      <c r="H756" s="90"/>
      <c r="I756" s="90"/>
      <c r="J756" s="90"/>
      <c r="K756" s="90"/>
      <c r="L756" s="90"/>
      <c r="M756" s="90"/>
      <c r="N756" s="90"/>
      <c r="O756" s="90"/>
      <c r="Q756" s="52"/>
      <c r="R756" s="52"/>
      <c r="S756" s="52"/>
      <c r="T756" s="52"/>
      <c r="U756" s="52"/>
      <c r="V756" s="52"/>
      <c r="W756" s="52"/>
      <c r="X756" s="52"/>
      <c r="Y756" s="52"/>
      <c r="AA756" s="52"/>
    </row>
    <row r="757" spans="1:27" ht="40.049999999999997" hidden="1" customHeight="1" x14ac:dyDescent="0.25">
      <c r="A757" s="90"/>
      <c r="B757" s="90"/>
      <c r="C757" s="90"/>
      <c r="D757" s="90"/>
      <c r="E757" s="90"/>
      <c r="F757" s="90"/>
      <c r="G757" s="90"/>
      <c r="H757" s="90"/>
      <c r="I757" s="90"/>
      <c r="J757" s="90"/>
      <c r="K757" s="90"/>
      <c r="L757" s="90"/>
      <c r="M757" s="90"/>
      <c r="N757" s="90"/>
      <c r="O757" s="90"/>
      <c r="Q757" s="52"/>
      <c r="R757" s="52"/>
      <c r="S757" s="52"/>
      <c r="T757" s="52"/>
      <c r="U757" s="52"/>
      <c r="V757" s="52"/>
      <c r="W757" s="52"/>
      <c r="X757" s="52"/>
      <c r="Y757" s="52"/>
      <c r="AA757" s="52"/>
    </row>
    <row r="758" spans="1:27" s="72" customFormat="1" ht="40.049999999999997" hidden="1" customHeight="1" x14ac:dyDescent="0.25">
      <c r="A758" s="90"/>
      <c r="B758" s="90"/>
      <c r="C758" s="90"/>
      <c r="D758" s="90"/>
      <c r="E758" s="90"/>
      <c r="F758" s="90"/>
      <c r="G758" s="90"/>
      <c r="H758" s="90"/>
      <c r="I758" s="90"/>
      <c r="J758" s="90"/>
      <c r="K758" s="90"/>
      <c r="L758" s="90"/>
      <c r="M758" s="90"/>
      <c r="N758" s="90"/>
      <c r="O758" s="90"/>
    </row>
    <row r="759" spans="1:27" s="72" customFormat="1" ht="40.049999999999997" hidden="1" customHeight="1" x14ac:dyDescent="0.25">
      <c r="A759" s="90"/>
      <c r="B759" s="90"/>
      <c r="C759" s="90"/>
      <c r="D759" s="90"/>
      <c r="E759" s="90"/>
      <c r="F759" s="90"/>
      <c r="G759" s="90"/>
      <c r="H759" s="90"/>
      <c r="I759" s="90"/>
      <c r="J759" s="90"/>
      <c r="K759" s="90"/>
      <c r="L759" s="90"/>
      <c r="M759" s="90"/>
      <c r="N759" s="90"/>
      <c r="O759" s="90"/>
    </row>
    <row r="760" spans="1:27" ht="40.049999999999997" hidden="1" customHeight="1" x14ac:dyDescent="0.25">
      <c r="A760" s="90"/>
      <c r="B760" s="90"/>
      <c r="C760" s="90"/>
      <c r="D760" s="90"/>
      <c r="E760" s="90"/>
      <c r="F760" s="90"/>
      <c r="G760" s="90"/>
      <c r="H760" s="90"/>
      <c r="I760" s="90"/>
      <c r="J760" s="90"/>
      <c r="K760" s="90"/>
      <c r="L760" s="90"/>
      <c r="M760" s="90"/>
      <c r="N760" s="90"/>
      <c r="O760" s="90"/>
      <c r="Q760" s="52"/>
      <c r="R760" s="52"/>
      <c r="S760" s="52"/>
      <c r="T760" s="52"/>
      <c r="U760" s="52"/>
      <c r="V760" s="52"/>
      <c r="W760" s="52"/>
      <c r="X760" s="52"/>
      <c r="Y760" s="52"/>
      <c r="AA760" s="52"/>
    </row>
    <row r="761" spans="1:27" ht="40.049999999999997" hidden="1" customHeight="1" x14ac:dyDescent="0.25">
      <c r="A761" s="90"/>
      <c r="B761" s="90"/>
      <c r="C761" s="90"/>
      <c r="D761" s="90"/>
      <c r="E761" s="90"/>
      <c r="F761" s="90"/>
      <c r="G761" s="90"/>
      <c r="H761" s="90"/>
      <c r="I761" s="90"/>
      <c r="J761" s="90"/>
      <c r="K761" s="90"/>
      <c r="L761" s="90"/>
      <c r="M761" s="90"/>
      <c r="N761" s="90"/>
      <c r="O761" s="90"/>
      <c r="Q761" s="52"/>
      <c r="R761" s="52"/>
      <c r="S761" s="52"/>
      <c r="T761" s="52"/>
      <c r="U761" s="52"/>
      <c r="V761" s="52"/>
      <c r="W761" s="52"/>
      <c r="X761" s="52"/>
      <c r="Y761" s="52"/>
      <c r="AA761" s="52"/>
    </row>
    <row r="762" spans="1:27" s="72" customFormat="1" ht="40.049999999999997" hidden="1" customHeight="1" x14ac:dyDescent="0.25">
      <c r="A762" s="90"/>
      <c r="B762" s="90"/>
      <c r="C762" s="90"/>
      <c r="D762" s="90"/>
      <c r="E762" s="90"/>
      <c r="F762" s="90"/>
      <c r="G762" s="90"/>
      <c r="H762" s="90"/>
      <c r="I762" s="90"/>
      <c r="J762" s="90"/>
      <c r="K762" s="90"/>
      <c r="L762" s="90"/>
      <c r="M762" s="90"/>
      <c r="N762" s="90"/>
      <c r="O762" s="90"/>
    </row>
    <row r="763" spans="1:27" s="72" customFormat="1" ht="40.049999999999997" hidden="1" customHeight="1" x14ac:dyDescent="0.25">
      <c r="A763" s="90"/>
      <c r="B763" s="90"/>
      <c r="C763" s="90"/>
      <c r="D763" s="90"/>
      <c r="E763" s="90"/>
      <c r="F763" s="90"/>
      <c r="G763" s="90"/>
      <c r="H763" s="90"/>
      <c r="I763" s="90"/>
      <c r="J763" s="90"/>
      <c r="K763" s="90"/>
      <c r="L763" s="90"/>
      <c r="M763" s="90"/>
      <c r="N763" s="90"/>
      <c r="O763" s="90"/>
    </row>
    <row r="764" spans="1:27" s="72" customFormat="1" ht="40.049999999999997" hidden="1" customHeight="1" x14ac:dyDescent="0.25">
      <c r="A764" s="90"/>
      <c r="B764" s="90"/>
      <c r="C764" s="90"/>
      <c r="D764" s="90"/>
      <c r="E764" s="90"/>
      <c r="F764" s="90"/>
      <c r="G764" s="90"/>
      <c r="H764" s="90"/>
      <c r="I764" s="90"/>
      <c r="J764" s="90"/>
      <c r="K764" s="90"/>
      <c r="L764" s="90"/>
      <c r="M764" s="90"/>
      <c r="N764" s="90"/>
      <c r="O764" s="90"/>
    </row>
    <row r="765" spans="1:27" s="72" customFormat="1" ht="40.049999999999997" hidden="1" customHeight="1" x14ac:dyDescent="0.25">
      <c r="A765" s="90"/>
      <c r="B765" s="90"/>
      <c r="C765" s="90"/>
      <c r="D765" s="90"/>
      <c r="E765" s="90"/>
      <c r="F765" s="90"/>
      <c r="G765" s="90"/>
      <c r="H765" s="90"/>
      <c r="I765" s="90"/>
      <c r="J765" s="90"/>
      <c r="K765" s="90"/>
      <c r="L765" s="90"/>
      <c r="M765" s="90"/>
      <c r="N765" s="90"/>
      <c r="O765" s="90"/>
    </row>
    <row r="766" spans="1:27" s="72" customFormat="1" ht="40.049999999999997" hidden="1" customHeight="1" x14ac:dyDescent="0.25">
      <c r="A766" s="90"/>
      <c r="B766" s="90"/>
      <c r="C766" s="90"/>
      <c r="D766" s="90"/>
      <c r="E766" s="90"/>
      <c r="F766" s="90"/>
      <c r="G766" s="90"/>
      <c r="H766" s="90"/>
      <c r="I766" s="90"/>
      <c r="J766" s="90"/>
      <c r="K766" s="90"/>
      <c r="L766" s="90"/>
      <c r="M766" s="90"/>
      <c r="N766" s="90"/>
      <c r="O766" s="90"/>
    </row>
    <row r="767" spans="1:27" ht="40.049999999999997" hidden="1" customHeight="1" x14ac:dyDescent="0.25">
      <c r="A767" s="90"/>
      <c r="B767" s="90"/>
      <c r="C767" s="90"/>
      <c r="D767" s="90"/>
      <c r="E767" s="90"/>
      <c r="F767" s="90"/>
      <c r="G767" s="90"/>
      <c r="H767" s="90"/>
      <c r="I767" s="90"/>
      <c r="J767" s="90"/>
      <c r="K767" s="90"/>
      <c r="L767" s="90"/>
      <c r="M767" s="90"/>
      <c r="N767" s="90"/>
      <c r="O767" s="90"/>
      <c r="Q767" s="52"/>
      <c r="R767" s="52"/>
      <c r="S767" s="52"/>
      <c r="T767" s="52"/>
      <c r="U767" s="52"/>
      <c r="V767" s="52"/>
      <c r="W767" s="52"/>
      <c r="X767" s="52"/>
      <c r="Y767" s="52"/>
      <c r="AA767" s="52"/>
    </row>
    <row r="768" spans="1:27" ht="40.049999999999997" hidden="1" customHeight="1" x14ac:dyDescent="0.25">
      <c r="A768" s="90"/>
      <c r="B768" s="90"/>
      <c r="C768" s="90"/>
      <c r="D768" s="90"/>
      <c r="E768" s="90"/>
      <c r="F768" s="90"/>
      <c r="G768" s="90"/>
      <c r="H768" s="90"/>
      <c r="I768" s="90"/>
      <c r="J768" s="90"/>
      <c r="K768" s="90"/>
      <c r="L768" s="90"/>
      <c r="M768" s="90"/>
      <c r="N768" s="90"/>
      <c r="O768" s="90"/>
      <c r="Q768" s="52"/>
      <c r="R768" s="52"/>
      <c r="S768" s="52"/>
      <c r="T768" s="52"/>
      <c r="U768" s="52"/>
      <c r="V768" s="52"/>
      <c r="W768" s="52"/>
      <c r="X768" s="52"/>
      <c r="Y768" s="52"/>
      <c r="AA768" s="52"/>
    </row>
    <row r="769" spans="1:27" ht="40.049999999999997" hidden="1" customHeight="1" x14ac:dyDescent="0.25">
      <c r="A769" s="90"/>
      <c r="B769" s="90"/>
      <c r="C769" s="90"/>
      <c r="D769" s="90"/>
      <c r="E769" s="90"/>
      <c r="F769" s="90"/>
      <c r="G769" s="90"/>
      <c r="H769" s="90"/>
      <c r="I769" s="90"/>
      <c r="J769" s="90"/>
      <c r="K769" s="90"/>
      <c r="L769" s="90"/>
      <c r="M769" s="90"/>
      <c r="N769" s="90"/>
      <c r="O769" s="90"/>
      <c r="Q769" s="52"/>
      <c r="R769" s="52"/>
      <c r="S769" s="52"/>
      <c r="T769" s="52"/>
      <c r="U769" s="52"/>
      <c r="V769" s="52"/>
      <c r="W769" s="52"/>
      <c r="X769" s="52"/>
      <c r="Y769" s="52"/>
      <c r="AA769" s="52"/>
    </row>
    <row r="770" spans="1:27" ht="40.049999999999997" hidden="1" customHeight="1" x14ac:dyDescent="0.25">
      <c r="A770" s="90"/>
      <c r="B770" s="90"/>
      <c r="C770" s="90"/>
      <c r="D770" s="90"/>
      <c r="E770" s="90"/>
      <c r="F770" s="90"/>
      <c r="G770" s="90"/>
      <c r="H770" s="90"/>
      <c r="I770" s="90"/>
      <c r="J770" s="90"/>
      <c r="K770" s="90"/>
      <c r="L770" s="90"/>
      <c r="M770" s="90"/>
      <c r="N770" s="90"/>
      <c r="O770" s="90"/>
      <c r="Q770" s="52"/>
      <c r="R770" s="52"/>
      <c r="S770" s="52"/>
      <c r="T770" s="52"/>
      <c r="U770" s="52"/>
      <c r="V770" s="52"/>
      <c r="W770" s="52"/>
      <c r="X770" s="52"/>
      <c r="Y770" s="52"/>
      <c r="AA770" s="52"/>
    </row>
    <row r="771" spans="1:27" s="72" customFormat="1" ht="40.049999999999997" hidden="1" customHeight="1" x14ac:dyDescent="0.25">
      <c r="A771" s="90"/>
      <c r="B771" s="90"/>
      <c r="C771" s="90"/>
      <c r="D771" s="90"/>
      <c r="E771" s="90"/>
      <c r="F771" s="90"/>
      <c r="G771" s="90"/>
      <c r="H771" s="90"/>
      <c r="I771" s="90"/>
      <c r="J771" s="90"/>
      <c r="K771" s="90"/>
      <c r="L771" s="90"/>
      <c r="M771" s="90"/>
      <c r="N771" s="90"/>
      <c r="O771" s="90"/>
    </row>
    <row r="772" spans="1:27" s="72" customFormat="1" ht="40.049999999999997" hidden="1" customHeight="1" x14ac:dyDescent="0.25">
      <c r="A772" s="90"/>
      <c r="B772" s="90"/>
      <c r="C772" s="90"/>
      <c r="D772" s="90"/>
      <c r="E772" s="90"/>
      <c r="F772" s="90"/>
      <c r="G772" s="90"/>
      <c r="H772" s="90"/>
      <c r="I772" s="90"/>
      <c r="J772" s="90"/>
      <c r="K772" s="90"/>
      <c r="L772" s="90"/>
      <c r="M772" s="90"/>
      <c r="N772" s="90"/>
      <c r="O772" s="90"/>
    </row>
    <row r="773" spans="1:27" s="72" customFormat="1" ht="40.049999999999997" hidden="1" customHeight="1" x14ac:dyDescent="0.25">
      <c r="A773" s="90"/>
      <c r="B773" s="90"/>
      <c r="C773" s="90"/>
      <c r="D773" s="90"/>
      <c r="E773" s="90"/>
      <c r="F773" s="90"/>
      <c r="G773" s="90"/>
      <c r="H773" s="90"/>
      <c r="I773" s="90"/>
      <c r="J773" s="90"/>
      <c r="K773" s="90"/>
      <c r="L773" s="90"/>
      <c r="M773" s="90"/>
      <c r="N773" s="90"/>
      <c r="O773" s="90"/>
    </row>
    <row r="774" spans="1:27" s="72" customFormat="1" ht="40.049999999999997" hidden="1" customHeight="1" x14ac:dyDescent="0.25">
      <c r="A774" s="90"/>
      <c r="B774" s="90"/>
      <c r="C774" s="90"/>
      <c r="D774" s="90"/>
      <c r="E774" s="90"/>
      <c r="F774" s="90"/>
      <c r="G774" s="90"/>
      <c r="H774" s="90"/>
      <c r="I774" s="90"/>
      <c r="J774" s="90"/>
      <c r="K774" s="90"/>
      <c r="L774" s="90"/>
      <c r="M774" s="90"/>
      <c r="N774" s="90"/>
      <c r="O774" s="90"/>
    </row>
    <row r="775" spans="1:27" ht="40.049999999999997" hidden="1" customHeight="1" x14ac:dyDescent="0.25">
      <c r="A775" s="90"/>
      <c r="B775" s="90"/>
      <c r="C775" s="90"/>
      <c r="D775" s="90"/>
      <c r="E775" s="90"/>
      <c r="F775" s="90"/>
      <c r="G775" s="90"/>
      <c r="H775" s="90"/>
      <c r="I775" s="90"/>
      <c r="J775" s="90"/>
      <c r="K775" s="90"/>
      <c r="L775" s="90"/>
      <c r="M775" s="90"/>
      <c r="N775" s="90"/>
      <c r="O775" s="90"/>
      <c r="Q775" s="52"/>
      <c r="R775" s="52"/>
      <c r="S775" s="52"/>
      <c r="T775" s="52"/>
      <c r="U775" s="52"/>
      <c r="V775" s="52"/>
      <c r="W775" s="52"/>
      <c r="X775" s="52"/>
      <c r="Y775" s="52"/>
      <c r="AA775" s="52"/>
    </row>
    <row r="776" spans="1:27" ht="40.049999999999997" hidden="1" customHeight="1" x14ac:dyDescent="0.25">
      <c r="A776" s="90"/>
      <c r="B776" s="90"/>
      <c r="C776" s="90"/>
      <c r="D776" s="90"/>
      <c r="E776" s="90"/>
      <c r="F776" s="90"/>
      <c r="G776" s="90"/>
      <c r="H776" s="90"/>
      <c r="I776" s="90"/>
      <c r="J776" s="90"/>
      <c r="K776" s="90"/>
      <c r="L776" s="90"/>
      <c r="M776" s="90"/>
      <c r="N776" s="90"/>
      <c r="O776" s="90"/>
      <c r="Q776" s="52"/>
      <c r="R776" s="52"/>
      <c r="S776" s="52"/>
      <c r="T776" s="52"/>
      <c r="U776" s="52"/>
      <c r="V776" s="52"/>
      <c r="W776" s="52"/>
      <c r="X776" s="52"/>
      <c r="Y776" s="52"/>
      <c r="AA776" s="52"/>
    </row>
    <row r="777" spans="1:27" ht="40.049999999999997" hidden="1" customHeight="1" x14ac:dyDescent="0.25">
      <c r="A777" s="90"/>
      <c r="B777" s="90"/>
      <c r="C777" s="90"/>
      <c r="D777" s="90"/>
      <c r="E777" s="90"/>
      <c r="F777" s="90"/>
      <c r="G777" s="90"/>
      <c r="H777" s="90"/>
      <c r="I777" s="90"/>
      <c r="J777" s="90"/>
      <c r="K777" s="90"/>
      <c r="L777" s="90"/>
      <c r="M777" s="90"/>
      <c r="N777" s="90"/>
      <c r="O777" s="90"/>
      <c r="Q777" s="52"/>
      <c r="R777" s="52"/>
      <c r="S777" s="52"/>
      <c r="T777" s="52"/>
      <c r="U777" s="52"/>
      <c r="V777" s="52"/>
      <c r="W777" s="52"/>
      <c r="X777" s="52"/>
      <c r="Y777" s="52"/>
      <c r="AA777" s="52"/>
    </row>
    <row r="778" spans="1:27" ht="40.049999999999997" hidden="1" customHeight="1" x14ac:dyDescent="0.25">
      <c r="A778" s="90"/>
      <c r="B778" s="90"/>
      <c r="C778" s="90"/>
      <c r="D778" s="90"/>
      <c r="E778" s="90"/>
      <c r="F778" s="90"/>
      <c r="G778" s="90"/>
      <c r="H778" s="90"/>
      <c r="I778" s="90"/>
      <c r="J778" s="90"/>
      <c r="K778" s="90"/>
      <c r="L778" s="90"/>
      <c r="M778" s="90"/>
      <c r="N778" s="90"/>
      <c r="O778" s="90"/>
      <c r="Q778" s="52"/>
      <c r="R778" s="52"/>
      <c r="S778" s="52"/>
      <c r="T778" s="52"/>
      <c r="U778" s="52"/>
      <c r="V778" s="52"/>
      <c r="W778" s="52"/>
      <c r="X778" s="52"/>
      <c r="Y778" s="52"/>
      <c r="AA778" s="52"/>
    </row>
    <row r="779" spans="1:27" s="72" customFormat="1" ht="40.049999999999997" hidden="1" customHeight="1" x14ac:dyDescent="0.25">
      <c r="A779" s="90"/>
      <c r="B779" s="90"/>
      <c r="C779" s="90"/>
      <c r="D779" s="90"/>
      <c r="E779" s="90"/>
      <c r="F779" s="90"/>
      <c r="G779" s="90"/>
      <c r="H779" s="90"/>
      <c r="I779" s="90"/>
      <c r="J779" s="90"/>
      <c r="K779" s="90"/>
      <c r="L779" s="90"/>
      <c r="M779" s="90"/>
      <c r="N779" s="90"/>
      <c r="O779" s="90"/>
    </row>
    <row r="780" spans="1:27" s="72" customFormat="1" ht="40.049999999999997" hidden="1" customHeight="1" x14ac:dyDescent="0.25">
      <c r="A780" s="90"/>
      <c r="B780" s="90"/>
      <c r="C780" s="90"/>
      <c r="D780" s="90"/>
      <c r="E780" s="90"/>
      <c r="F780" s="90"/>
      <c r="G780" s="90"/>
      <c r="H780" s="90"/>
      <c r="I780" s="90"/>
      <c r="J780" s="90"/>
      <c r="K780" s="90"/>
      <c r="L780" s="90"/>
      <c r="M780" s="90"/>
      <c r="N780" s="90"/>
      <c r="O780" s="90"/>
    </row>
    <row r="781" spans="1:27" s="72" customFormat="1" ht="40.049999999999997" hidden="1" customHeight="1" x14ac:dyDescent="0.25">
      <c r="A781" s="90"/>
      <c r="B781" s="90"/>
      <c r="C781" s="90"/>
      <c r="D781" s="90"/>
      <c r="E781" s="90"/>
      <c r="F781" s="90"/>
      <c r="G781" s="90"/>
      <c r="H781" s="90"/>
      <c r="I781" s="90"/>
      <c r="J781" s="90"/>
      <c r="K781" s="90"/>
      <c r="L781" s="90"/>
      <c r="M781" s="90"/>
      <c r="N781" s="90"/>
      <c r="O781" s="90"/>
    </row>
    <row r="782" spans="1:27" s="72" customFormat="1" ht="40.049999999999997" hidden="1" customHeight="1" x14ac:dyDescent="0.25">
      <c r="A782" s="90"/>
      <c r="B782" s="90"/>
      <c r="C782" s="90"/>
      <c r="D782" s="90"/>
      <c r="E782" s="90"/>
      <c r="F782" s="90"/>
      <c r="G782" s="90"/>
      <c r="H782" s="90"/>
      <c r="I782" s="90"/>
      <c r="J782" s="90"/>
      <c r="K782" s="90"/>
      <c r="L782" s="90"/>
      <c r="M782" s="90"/>
      <c r="N782" s="90"/>
      <c r="O782" s="90"/>
    </row>
    <row r="783" spans="1:27" s="72" customFormat="1" ht="40.049999999999997" hidden="1" customHeight="1" x14ac:dyDescent="0.25">
      <c r="A783" s="90"/>
      <c r="B783" s="90"/>
      <c r="C783" s="90"/>
      <c r="D783" s="90"/>
      <c r="E783" s="90"/>
      <c r="F783" s="90"/>
      <c r="G783" s="90"/>
      <c r="H783" s="90"/>
      <c r="I783" s="90"/>
      <c r="J783" s="90"/>
      <c r="K783" s="90"/>
      <c r="L783" s="90"/>
      <c r="M783" s="90"/>
      <c r="N783" s="90"/>
      <c r="O783" s="90"/>
    </row>
    <row r="784" spans="1:27" ht="40.049999999999997" hidden="1" customHeight="1" x14ac:dyDescent="0.25">
      <c r="A784" s="90"/>
      <c r="B784" s="90"/>
      <c r="C784" s="90"/>
      <c r="D784" s="90"/>
      <c r="E784" s="90"/>
      <c r="F784" s="90"/>
      <c r="G784" s="90"/>
      <c r="H784" s="90"/>
      <c r="I784" s="90"/>
      <c r="J784" s="90"/>
      <c r="K784" s="90"/>
      <c r="L784" s="90"/>
      <c r="M784" s="90"/>
      <c r="N784" s="90"/>
      <c r="O784" s="90"/>
      <c r="Q784" s="52"/>
      <c r="R784" s="52"/>
      <c r="S784" s="52"/>
      <c r="T784" s="52"/>
      <c r="U784" s="52"/>
      <c r="V784" s="52"/>
      <c r="W784" s="52"/>
      <c r="X784" s="52"/>
      <c r="Y784" s="52"/>
      <c r="AA784" s="52"/>
    </row>
    <row r="785" spans="1:27" ht="40.049999999999997" hidden="1" customHeight="1" x14ac:dyDescent="0.25">
      <c r="A785" s="90"/>
      <c r="B785" s="90"/>
      <c r="C785" s="90"/>
      <c r="D785" s="90"/>
      <c r="E785" s="90"/>
      <c r="F785" s="90"/>
      <c r="G785" s="90"/>
      <c r="H785" s="90"/>
      <c r="I785" s="90"/>
      <c r="J785" s="90"/>
      <c r="K785" s="90"/>
      <c r="L785" s="90"/>
      <c r="M785" s="90"/>
      <c r="N785" s="90"/>
      <c r="O785" s="90"/>
      <c r="Q785" s="52"/>
      <c r="R785" s="52"/>
      <c r="S785" s="52"/>
      <c r="T785" s="52"/>
      <c r="U785" s="52"/>
      <c r="V785" s="52"/>
      <c r="W785" s="52"/>
      <c r="X785" s="52"/>
      <c r="Y785" s="52"/>
      <c r="AA785" s="52"/>
    </row>
    <row r="786" spans="1:27" s="72" customFormat="1" ht="40.049999999999997" hidden="1" customHeight="1" x14ac:dyDescent="0.25">
      <c r="A786" s="90"/>
      <c r="B786" s="90"/>
      <c r="C786" s="90"/>
      <c r="D786" s="90"/>
      <c r="E786" s="90"/>
      <c r="F786" s="90"/>
      <c r="G786" s="90"/>
      <c r="H786" s="90"/>
      <c r="I786" s="90"/>
      <c r="J786" s="90"/>
      <c r="K786" s="90"/>
      <c r="L786" s="90"/>
      <c r="M786" s="90"/>
      <c r="N786" s="90"/>
      <c r="O786" s="90"/>
    </row>
    <row r="787" spans="1:27" s="72" customFormat="1" ht="40.049999999999997" hidden="1" customHeight="1" x14ac:dyDescent="0.25">
      <c r="A787" s="90"/>
      <c r="B787" s="90"/>
      <c r="C787" s="90"/>
      <c r="D787" s="90"/>
      <c r="E787" s="90"/>
      <c r="F787" s="90"/>
      <c r="G787" s="90"/>
      <c r="H787" s="90"/>
      <c r="I787" s="90"/>
      <c r="J787" s="90"/>
      <c r="K787" s="90"/>
      <c r="L787" s="90"/>
      <c r="M787" s="90"/>
      <c r="N787" s="90"/>
      <c r="O787" s="90"/>
    </row>
    <row r="788" spans="1:27" ht="40.049999999999997" hidden="1" customHeight="1" x14ac:dyDescent="0.25">
      <c r="A788" s="90"/>
      <c r="B788" s="90"/>
      <c r="C788" s="90"/>
      <c r="D788" s="90"/>
      <c r="E788" s="90"/>
      <c r="F788" s="90"/>
      <c r="G788" s="90"/>
      <c r="H788" s="90"/>
      <c r="I788" s="90"/>
      <c r="J788" s="90"/>
      <c r="K788" s="90"/>
      <c r="L788" s="90"/>
      <c r="M788" s="90"/>
      <c r="N788" s="90"/>
      <c r="O788" s="90"/>
      <c r="Q788" s="52"/>
      <c r="R788" s="52"/>
      <c r="S788" s="52"/>
      <c r="T788" s="52"/>
      <c r="U788" s="52"/>
      <c r="V788" s="52"/>
      <c r="W788" s="52"/>
      <c r="X788" s="52"/>
      <c r="Y788" s="52"/>
      <c r="AA788" s="52"/>
    </row>
    <row r="789" spans="1:27" s="72" customFormat="1" ht="40.049999999999997" hidden="1" customHeight="1" x14ac:dyDescent="0.25">
      <c r="A789" s="90"/>
      <c r="B789" s="90"/>
      <c r="C789" s="90"/>
      <c r="D789" s="90"/>
      <c r="E789" s="90"/>
      <c r="F789" s="90"/>
      <c r="G789" s="90"/>
      <c r="H789" s="90"/>
      <c r="I789" s="90"/>
      <c r="J789" s="90"/>
      <c r="K789" s="90"/>
      <c r="L789" s="90"/>
      <c r="M789" s="90"/>
      <c r="N789" s="90"/>
      <c r="O789" s="90"/>
    </row>
    <row r="790" spans="1:27" s="72" customFormat="1" ht="40.049999999999997" hidden="1" customHeight="1" x14ac:dyDescent="0.25">
      <c r="A790" s="90"/>
      <c r="B790" s="90"/>
      <c r="C790" s="90"/>
      <c r="D790" s="90"/>
      <c r="E790" s="90"/>
      <c r="F790" s="90"/>
      <c r="G790" s="90"/>
      <c r="H790" s="90"/>
      <c r="I790" s="90"/>
      <c r="J790" s="90"/>
      <c r="K790" s="90"/>
      <c r="L790" s="90"/>
      <c r="M790" s="90"/>
      <c r="N790" s="90"/>
      <c r="O790" s="90"/>
    </row>
    <row r="791" spans="1:27" ht="40.049999999999997" hidden="1" customHeight="1" x14ac:dyDescent="0.25">
      <c r="A791" s="90"/>
      <c r="B791" s="90"/>
      <c r="C791" s="90"/>
      <c r="D791" s="90"/>
      <c r="E791" s="90"/>
      <c r="F791" s="90"/>
      <c r="G791" s="90"/>
      <c r="H791" s="90"/>
      <c r="I791" s="90"/>
      <c r="J791" s="90"/>
      <c r="K791" s="90"/>
      <c r="L791" s="90"/>
      <c r="M791" s="90"/>
      <c r="N791" s="90"/>
      <c r="O791" s="90"/>
      <c r="Q791" s="52"/>
      <c r="R791" s="52"/>
      <c r="S791" s="52"/>
      <c r="T791" s="52"/>
      <c r="U791" s="52"/>
      <c r="V791" s="52"/>
      <c r="W791" s="52"/>
      <c r="X791" s="52"/>
      <c r="Y791" s="52"/>
      <c r="AA791" s="52"/>
    </row>
    <row r="792" spans="1:27" ht="40.049999999999997" hidden="1" customHeight="1" x14ac:dyDescent="0.25">
      <c r="A792" s="90"/>
      <c r="B792" s="90"/>
      <c r="C792" s="90"/>
      <c r="D792" s="90"/>
      <c r="E792" s="90"/>
      <c r="F792" s="90"/>
      <c r="G792" s="90"/>
      <c r="H792" s="90"/>
      <c r="I792" s="90"/>
      <c r="J792" s="90"/>
      <c r="K792" s="90"/>
      <c r="L792" s="90"/>
      <c r="M792" s="90"/>
      <c r="N792" s="90"/>
      <c r="O792" s="90"/>
      <c r="Q792" s="52"/>
      <c r="R792" s="52"/>
      <c r="S792" s="52"/>
      <c r="T792" s="52"/>
      <c r="U792" s="52"/>
      <c r="V792" s="52"/>
      <c r="W792" s="52"/>
      <c r="X792" s="52"/>
      <c r="Y792" s="52"/>
      <c r="AA792" s="52"/>
    </row>
    <row r="793" spans="1:27" s="72" customFormat="1" ht="40.049999999999997" hidden="1" customHeight="1" x14ac:dyDescent="0.25">
      <c r="A793" s="90"/>
      <c r="B793" s="90"/>
      <c r="C793" s="90"/>
      <c r="D793" s="90"/>
      <c r="E793" s="90"/>
      <c r="F793" s="90"/>
      <c r="G793" s="90"/>
      <c r="H793" s="90"/>
      <c r="I793" s="90"/>
      <c r="J793" s="90"/>
      <c r="K793" s="90"/>
      <c r="L793" s="90"/>
      <c r="M793" s="90"/>
      <c r="N793" s="90"/>
      <c r="O793" s="90"/>
    </row>
    <row r="794" spans="1:27" s="72" customFormat="1" ht="40.049999999999997" hidden="1" customHeight="1" x14ac:dyDescent="0.25">
      <c r="A794" s="90"/>
      <c r="B794" s="90"/>
      <c r="C794" s="90"/>
      <c r="D794" s="90"/>
      <c r="E794" s="90"/>
      <c r="F794" s="90"/>
      <c r="G794" s="90"/>
      <c r="H794" s="90"/>
      <c r="I794" s="90"/>
      <c r="J794" s="90"/>
      <c r="K794" s="90"/>
      <c r="L794" s="90"/>
      <c r="M794" s="90"/>
      <c r="N794" s="90"/>
      <c r="O794" s="90"/>
    </row>
    <row r="795" spans="1:27" ht="40.049999999999997" hidden="1" customHeight="1" x14ac:dyDescent="0.25">
      <c r="A795" s="90"/>
      <c r="B795" s="90"/>
      <c r="C795" s="90"/>
      <c r="D795" s="90"/>
      <c r="E795" s="90"/>
      <c r="F795" s="90"/>
      <c r="G795" s="90"/>
      <c r="H795" s="90"/>
      <c r="I795" s="90"/>
      <c r="J795" s="90"/>
      <c r="K795" s="90"/>
      <c r="L795" s="90"/>
      <c r="M795" s="90"/>
      <c r="N795" s="90"/>
      <c r="O795" s="90"/>
      <c r="Q795" s="52"/>
      <c r="R795" s="52"/>
      <c r="S795" s="52"/>
      <c r="T795" s="52"/>
      <c r="U795" s="52"/>
      <c r="V795" s="52"/>
      <c r="W795" s="52"/>
      <c r="X795" s="52"/>
      <c r="Y795" s="52"/>
      <c r="AA795" s="52"/>
    </row>
    <row r="796" spans="1:27" ht="40.049999999999997" hidden="1" customHeight="1" x14ac:dyDescent="0.25">
      <c r="A796" s="90"/>
      <c r="B796" s="90"/>
      <c r="C796" s="90"/>
      <c r="D796" s="90"/>
      <c r="E796" s="90"/>
      <c r="F796" s="90"/>
      <c r="G796" s="90"/>
      <c r="H796" s="90"/>
      <c r="I796" s="90"/>
      <c r="J796" s="90"/>
      <c r="K796" s="90"/>
      <c r="L796" s="90"/>
      <c r="M796" s="90"/>
      <c r="N796" s="90"/>
      <c r="O796" s="90"/>
      <c r="Q796" s="52"/>
      <c r="R796" s="52"/>
      <c r="S796" s="52"/>
      <c r="T796" s="52"/>
      <c r="U796" s="52"/>
      <c r="V796" s="52"/>
      <c r="W796" s="52"/>
      <c r="X796" s="52"/>
      <c r="Y796" s="52"/>
      <c r="AA796" s="52"/>
    </row>
    <row r="797" spans="1:27" s="72" customFormat="1" ht="40.049999999999997" hidden="1" customHeight="1" x14ac:dyDescent="0.25">
      <c r="A797" s="90"/>
      <c r="B797" s="90"/>
      <c r="C797" s="90"/>
      <c r="D797" s="90"/>
      <c r="E797" s="90"/>
      <c r="F797" s="90"/>
      <c r="G797" s="90"/>
      <c r="H797" s="90"/>
      <c r="I797" s="90"/>
      <c r="J797" s="90"/>
      <c r="K797" s="90"/>
      <c r="L797" s="90"/>
      <c r="M797" s="90"/>
      <c r="N797" s="90"/>
      <c r="O797" s="90"/>
    </row>
    <row r="798" spans="1:27" s="72" customFormat="1" ht="40.049999999999997" hidden="1" customHeight="1" x14ac:dyDescent="0.25">
      <c r="A798" s="90"/>
      <c r="B798" s="90"/>
      <c r="C798" s="90"/>
      <c r="D798" s="90"/>
      <c r="E798" s="90"/>
      <c r="F798" s="90"/>
      <c r="G798" s="90"/>
      <c r="H798" s="90"/>
      <c r="I798" s="90"/>
      <c r="J798" s="90"/>
      <c r="K798" s="90"/>
      <c r="L798" s="90"/>
      <c r="M798" s="90"/>
      <c r="N798" s="90"/>
      <c r="O798" s="90"/>
    </row>
    <row r="799" spans="1:27" ht="40.049999999999997" hidden="1" customHeight="1" x14ac:dyDescent="0.25">
      <c r="A799" s="90"/>
      <c r="B799" s="90"/>
      <c r="C799" s="90"/>
      <c r="D799" s="90"/>
      <c r="E799" s="90"/>
      <c r="F799" s="90"/>
      <c r="G799" s="90"/>
      <c r="H799" s="90"/>
      <c r="I799" s="90"/>
      <c r="J799" s="90"/>
      <c r="K799" s="90"/>
      <c r="L799" s="90"/>
      <c r="M799" s="90"/>
      <c r="N799" s="90"/>
      <c r="O799" s="90"/>
      <c r="Q799" s="52"/>
      <c r="R799" s="52"/>
      <c r="S799" s="52"/>
      <c r="T799" s="52"/>
      <c r="U799" s="52"/>
      <c r="V799" s="52"/>
      <c r="W799" s="52"/>
      <c r="X799" s="52"/>
      <c r="Y799" s="52"/>
      <c r="AA799" s="52"/>
    </row>
    <row r="800" spans="1:27" ht="40.049999999999997" hidden="1" customHeight="1" x14ac:dyDescent="0.25">
      <c r="A800" s="90"/>
      <c r="B800" s="90"/>
      <c r="C800" s="90"/>
      <c r="D800" s="90"/>
      <c r="E800" s="90"/>
      <c r="F800" s="90"/>
      <c r="G800" s="90"/>
      <c r="H800" s="90"/>
      <c r="I800" s="90"/>
      <c r="J800" s="90"/>
      <c r="K800" s="90"/>
      <c r="L800" s="90"/>
      <c r="M800" s="90"/>
      <c r="N800" s="90"/>
      <c r="O800" s="90"/>
      <c r="Q800" s="52"/>
      <c r="R800" s="52"/>
      <c r="S800" s="52"/>
      <c r="T800" s="52"/>
      <c r="U800" s="52"/>
      <c r="V800" s="52"/>
      <c r="W800" s="52"/>
      <c r="X800" s="52"/>
      <c r="Y800" s="52"/>
      <c r="AA800" s="52"/>
    </row>
    <row r="801" spans="1:27" s="72" customFormat="1" ht="40.049999999999997" hidden="1" customHeight="1" x14ac:dyDescent="0.25">
      <c r="A801" s="90"/>
      <c r="B801" s="90"/>
      <c r="C801" s="90"/>
      <c r="D801" s="90"/>
      <c r="E801" s="90"/>
      <c r="F801" s="90"/>
      <c r="G801" s="90"/>
      <c r="H801" s="90"/>
      <c r="I801" s="90"/>
      <c r="J801" s="90"/>
      <c r="K801" s="90"/>
      <c r="L801" s="90"/>
      <c r="M801" s="90"/>
      <c r="N801" s="90"/>
      <c r="O801" s="90"/>
    </row>
    <row r="802" spans="1:27" s="72" customFormat="1" ht="40.049999999999997" hidden="1" customHeight="1" x14ac:dyDescent="0.25">
      <c r="A802" s="90"/>
      <c r="B802" s="90"/>
      <c r="C802" s="90"/>
      <c r="D802" s="90"/>
      <c r="E802" s="90"/>
      <c r="F802" s="90"/>
      <c r="G802" s="90"/>
      <c r="H802" s="90"/>
      <c r="I802" s="90"/>
      <c r="J802" s="90"/>
      <c r="K802" s="90"/>
      <c r="L802" s="90"/>
      <c r="M802" s="90"/>
      <c r="N802" s="90"/>
      <c r="O802" s="90"/>
    </row>
    <row r="803" spans="1:27" s="72" customFormat="1" ht="40.049999999999997" hidden="1" customHeight="1" x14ac:dyDescent="0.25">
      <c r="A803" s="90"/>
      <c r="B803" s="90"/>
      <c r="C803" s="90"/>
      <c r="D803" s="90"/>
      <c r="E803" s="90"/>
      <c r="F803" s="90"/>
      <c r="G803" s="90"/>
      <c r="H803" s="90"/>
      <c r="I803" s="90"/>
      <c r="J803" s="90"/>
      <c r="K803" s="90"/>
      <c r="L803" s="90"/>
      <c r="M803" s="90"/>
      <c r="N803" s="90"/>
      <c r="O803" s="90"/>
    </row>
    <row r="804" spans="1:27" s="72" customFormat="1" ht="40.049999999999997" hidden="1" customHeight="1" x14ac:dyDescent="0.25">
      <c r="A804" s="90"/>
      <c r="B804" s="90"/>
      <c r="C804" s="90"/>
      <c r="D804" s="90"/>
      <c r="E804" s="90"/>
      <c r="F804" s="90"/>
      <c r="G804" s="90"/>
      <c r="H804" s="90"/>
      <c r="I804" s="90"/>
      <c r="J804" s="90"/>
      <c r="K804" s="90"/>
      <c r="L804" s="90"/>
      <c r="M804" s="90"/>
      <c r="N804" s="90"/>
      <c r="O804" s="90"/>
    </row>
    <row r="805" spans="1:27" s="72" customFormat="1" ht="40.049999999999997" hidden="1" customHeight="1" x14ac:dyDescent="0.25">
      <c r="A805" s="90"/>
      <c r="B805" s="90"/>
      <c r="C805" s="90"/>
      <c r="D805" s="90"/>
      <c r="E805" s="90"/>
      <c r="F805" s="90"/>
      <c r="G805" s="90"/>
      <c r="H805" s="90"/>
      <c r="I805" s="90"/>
      <c r="J805" s="90"/>
      <c r="K805" s="90"/>
      <c r="L805" s="90"/>
      <c r="M805" s="90"/>
      <c r="N805" s="90"/>
      <c r="O805" s="90"/>
    </row>
    <row r="806" spans="1:27" s="72" customFormat="1" ht="40.049999999999997" hidden="1" customHeight="1" x14ac:dyDescent="0.25">
      <c r="A806" s="90"/>
      <c r="B806" s="90"/>
      <c r="C806" s="90"/>
      <c r="D806" s="90"/>
      <c r="E806" s="90"/>
      <c r="F806" s="90"/>
      <c r="G806" s="90"/>
      <c r="H806" s="90"/>
      <c r="I806" s="90"/>
      <c r="J806" s="90"/>
      <c r="K806" s="90"/>
      <c r="L806" s="90"/>
      <c r="M806" s="90"/>
      <c r="N806" s="90"/>
      <c r="O806" s="90"/>
    </row>
    <row r="807" spans="1:27" s="72" customFormat="1" ht="40.049999999999997" hidden="1" customHeight="1" x14ac:dyDescent="0.25">
      <c r="A807" s="90"/>
      <c r="B807" s="90"/>
      <c r="C807" s="90"/>
      <c r="D807" s="90"/>
      <c r="E807" s="90"/>
      <c r="F807" s="90"/>
      <c r="G807" s="90"/>
      <c r="H807" s="90"/>
      <c r="I807" s="90"/>
      <c r="J807" s="90"/>
      <c r="K807" s="90"/>
      <c r="L807" s="90"/>
      <c r="M807" s="90"/>
      <c r="N807" s="90"/>
      <c r="O807" s="90"/>
    </row>
    <row r="808" spans="1:27" s="72" customFormat="1" ht="40.049999999999997" hidden="1" customHeight="1" x14ac:dyDescent="0.25">
      <c r="A808" s="90"/>
      <c r="B808" s="90"/>
      <c r="C808" s="90"/>
      <c r="D808" s="90"/>
      <c r="E808" s="90"/>
      <c r="F808" s="90"/>
      <c r="G808" s="90"/>
      <c r="H808" s="90"/>
      <c r="I808" s="90"/>
      <c r="J808" s="90"/>
      <c r="K808" s="90"/>
      <c r="L808" s="90"/>
      <c r="M808" s="90"/>
      <c r="N808" s="90"/>
      <c r="O808" s="90"/>
    </row>
    <row r="809" spans="1:27" ht="40.049999999999997" hidden="1" customHeight="1" x14ac:dyDescent="0.25">
      <c r="A809" s="90"/>
      <c r="B809" s="90"/>
      <c r="C809" s="90"/>
      <c r="D809" s="90"/>
      <c r="E809" s="90"/>
      <c r="F809" s="90"/>
      <c r="G809" s="90"/>
      <c r="H809" s="90"/>
      <c r="I809" s="90"/>
      <c r="J809" s="90"/>
      <c r="K809" s="90"/>
      <c r="L809" s="90"/>
      <c r="M809" s="90"/>
      <c r="N809" s="90"/>
      <c r="O809" s="90"/>
      <c r="Q809" s="52"/>
      <c r="R809" s="52"/>
      <c r="S809" s="52"/>
      <c r="T809" s="52"/>
      <c r="U809" s="52"/>
      <c r="V809" s="52"/>
      <c r="W809" s="52"/>
      <c r="X809" s="52"/>
      <c r="Y809" s="52"/>
      <c r="AA809" s="52"/>
    </row>
    <row r="810" spans="1:27" ht="40.049999999999997" hidden="1" customHeight="1" x14ac:dyDescent="0.25">
      <c r="A810" s="90"/>
      <c r="B810" s="90"/>
      <c r="C810" s="90"/>
      <c r="D810" s="90"/>
      <c r="E810" s="90"/>
      <c r="F810" s="90"/>
      <c r="G810" s="90"/>
      <c r="H810" s="90"/>
      <c r="I810" s="90"/>
      <c r="J810" s="90"/>
      <c r="K810" s="90"/>
      <c r="L810" s="90"/>
      <c r="M810" s="90"/>
      <c r="N810" s="90"/>
      <c r="O810" s="90"/>
      <c r="Q810" s="52"/>
      <c r="R810" s="52"/>
      <c r="S810" s="52"/>
      <c r="T810" s="52"/>
      <c r="U810" s="52"/>
      <c r="V810" s="52"/>
      <c r="W810" s="52"/>
      <c r="X810" s="52"/>
      <c r="Y810" s="52"/>
      <c r="AA810" s="52"/>
    </row>
    <row r="811" spans="1:27" ht="40.049999999999997" hidden="1" customHeight="1" x14ac:dyDescent="0.25">
      <c r="A811" s="90"/>
      <c r="B811" s="90"/>
      <c r="C811" s="90"/>
      <c r="D811" s="90"/>
      <c r="E811" s="90"/>
      <c r="F811" s="90"/>
      <c r="G811" s="90"/>
      <c r="H811" s="90"/>
      <c r="I811" s="90"/>
      <c r="J811" s="90"/>
      <c r="K811" s="90"/>
      <c r="L811" s="90"/>
      <c r="M811" s="90"/>
      <c r="N811" s="90"/>
      <c r="O811" s="90"/>
      <c r="Q811" s="52"/>
      <c r="R811" s="52"/>
      <c r="S811" s="52"/>
      <c r="T811" s="52"/>
      <c r="U811" s="52"/>
      <c r="V811" s="52"/>
      <c r="W811" s="52"/>
      <c r="X811" s="52"/>
      <c r="Y811" s="52"/>
      <c r="AA811" s="52"/>
    </row>
    <row r="812" spans="1:27" ht="40.049999999999997" hidden="1" customHeight="1" x14ac:dyDescent="0.25">
      <c r="A812" s="90"/>
      <c r="B812" s="90"/>
      <c r="C812" s="90"/>
      <c r="D812" s="90"/>
      <c r="E812" s="90"/>
      <c r="F812" s="90"/>
      <c r="G812" s="90"/>
      <c r="H812" s="90"/>
      <c r="I812" s="90"/>
      <c r="J812" s="90"/>
      <c r="K812" s="90"/>
      <c r="L812" s="90"/>
      <c r="M812" s="90"/>
      <c r="N812" s="90"/>
      <c r="O812" s="90"/>
      <c r="Q812" s="52"/>
      <c r="R812" s="52"/>
      <c r="S812" s="52"/>
      <c r="T812" s="52"/>
      <c r="U812" s="52"/>
      <c r="V812" s="52"/>
      <c r="W812" s="52"/>
      <c r="X812" s="52"/>
      <c r="Y812" s="52"/>
      <c r="AA812" s="52"/>
    </row>
    <row r="813" spans="1:27" ht="40.049999999999997" hidden="1" customHeight="1" x14ac:dyDescent="0.25">
      <c r="A813" s="90"/>
      <c r="B813" s="90"/>
      <c r="C813" s="90"/>
      <c r="D813" s="90"/>
      <c r="E813" s="90"/>
      <c r="F813" s="90"/>
      <c r="G813" s="90"/>
      <c r="H813" s="90"/>
      <c r="I813" s="90"/>
      <c r="J813" s="90"/>
      <c r="K813" s="90"/>
      <c r="L813" s="90"/>
      <c r="M813" s="90"/>
      <c r="N813" s="90"/>
      <c r="O813" s="90"/>
      <c r="Q813" s="52"/>
      <c r="R813" s="52"/>
      <c r="S813" s="52"/>
      <c r="T813" s="52"/>
      <c r="U813" s="52"/>
      <c r="V813" s="52"/>
      <c r="W813" s="52"/>
      <c r="X813" s="52"/>
      <c r="Y813" s="52"/>
      <c r="AA813" s="52"/>
    </row>
    <row r="814" spans="1:27" ht="40.049999999999997" hidden="1" customHeight="1" x14ac:dyDescent="0.25">
      <c r="A814" s="90"/>
      <c r="B814" s="90"/>
      <c r="C814" s="90"/>
      <c r="D814" s="90"/>
      <c r="E814" s="90"/>
      <c r="F814" s="90"/>
      <c r="G814" s="90"/>
      <c r="H814" s="90"/>
      <c r="I814" s="90"/>
      <c r="J814" s="90"/>
      <c r="K814" s="90"/>
      <c r="L814" s="90"/>
      <c r="M814" s="90"/>
      <c r="N814" s="90"/>
      <c r="O814" s="90"/>
      <c r="Q814" s="52"/>
      <c r="R814" s="52"/>
      <c r="S814" s="52"/>
      <c r="T814" s="52"/>
      <c r="U814" s="52"/>
      <c r="V814" s="52"/>
      <c r="W814" s="52"/>
      <c r="X814" s="52"/>
      <c r="Y814" s="52"/>
      <c r="AA814" s="52"/>
    </row>
    <row r="815" spans="1:27" ht="40.049999999999997" hidden="1" customHeight="1" x14ac:dyDescent="0.25">
      <c r="A815" s="90"/>
      <c r="B815" s="90"/>
      <c r="C815" s="90"/>
      <c r="D815" s="90"/>
      <c r="E815" s="90"/>
      <c r="F815" s="90"/>
      <c r="G815" s="90"/>
      <c r="H815" s="90"/>
      <c r="I815" s="90"/>
      <c r="J815" s="90"/>
      <c r="K815" s="90"/>
      <c r="L815" s="90"/>
      <c r="M815" s="90"/>
      <c r="N815" s="90"/>
      <c r="O815" s="90"/>
      <c r="Q815" s="52"/>
      <c r="R815" s="52"/>
      <c r="S815" s="52"/>
      <c r="T815" s="52"/>
      <c r="U815" s="52"/>
      <c r="V815" s="52"/>
      <c r="W815" s="52"/>
      <c r="X815" s="52"/>
      <c r="Y815" s="52"/>
      <c r="AA815" s="52"/>
    </row>
    <row r="816" spans="1:27" ht="40.049999999999997" hidden="1" customHeight="1" x14ac:dyDescent="0.25">
      <c r="A816" s="90"/>
      <c r="B816" s="90"/>
      <c r="C816" s="90"/>
      <c r="D816" s="90"/>
      <c r="E816" s="90"/>
      <c r="F816" s="90"/>
      <c r="G816" s="90"/>
      <c r="H816" s="90"/>
      <c r="I816" s="90"/>
      <c r="J816" s="90"/>
      <c r="K816" s="90"/>
      <c r="L816" s="90"/>
      <c r="M816" s="90"/>
      <c r="N816" s="90"/>
      <c r="O816" s="90"/>
      <c r="Q816" s="52"/>
      <c r="R816" s="52"/>
      <c r="S816" s="52"/>
      <c r="T816" s="52"/>
      <c r="U816" s="52"/>
      <c r="V816" s="52"/>
      <c r="W816" s="52"/>
      <c r="X816" s="52"/>
      <c r="Y816" s="52"/>
      <c r="AA816" s="52"/>
    </row>
    <row r="817" spans="1:27" s="72" customFormat="1" ht="40.049999999999997" hidden="1" customHeight="1" x14ac:dyDescent="0.25">
      <c r="A817" s="90"/>
      <c r="B817" s="90"/>
      <c r="C817" s="90"/>
      <c r="D817" s="90"/>
      <c r="E817" s="90"/>
      <c r="F817" s="90"/>
      <c r="G817" s="90"/>
      <c r="H817" s="90"/>
      <c r="I817" s="90"/>
      <c r="J817" s="90"/>
      <c r="K817" s="90"/>
      <c r="L817" s="90"/>
      <c r="M817" s="90"/>
      <c r="N817" s="90"/>
      <c r="O817" s="90"/>
    </row>
    <row r="818" spans="1:27" s="72" customFormat="1" ht="40.049999999999997" hidden="1" customHeight="1" x14ac:dyDescent="0.25">
      <c r="A818" s="90"/>
      <c r="B818" s="90"/>
      <c r="C818" s="90"/>
      <c r="D818" s="90"/>
      <c r="E818" s="90"/>
      <c r="F818" s="90"/>
      <c r="G818" s="90"/>
      <c r="H818" s="90"/>
      <c r="I818" s="90"/>
      <c r="J818" s="90"/>
      <c r="K818" s="90"/>
      <c r="L818" s="90"/>
      <c r="M818" s="90"/>
      <c r="N818" s="90"/>
      <c r="O818" s="90"/>
    </row>
    <row r="819" spans="1:27" ht="40.049999999999997" hidden="1" customHeight="1" x14ac:dyDescent="0.25">
      <c r="A819" s="90"/>
      <c r="B819" s="90"/>
      <c r="C819" s="90"/>
      <c r="D819" s="90"/>
      <c r="E819" s="90"/>
      <c r="F819" s="90"/>
      <c r="G819" s="90"/>
      <c r="H819" s="90"/>
      <c r="I819" s="90"/>
      <c r="J819" s="90"/>
      <c r="K819" s="90"/>
      <c r="L819" s="90"/>
      <c r="M819" s="90"/>
      <c r="N819" s="90"/>
      <c r="O819" s="90"/>
      <c r="Q819" s="52"/>
      <c r="R819" s="52"/>
      <c r="S819" s="52"/>
      <c r="T819" s="52"/>
      <c r="U819" s="52"/>
      <c r="V819" s="52"/>
      <c r="W819" s="52"/>
      <c r="X819" s="52"/>
      <c r="Y819" s="52"/>
      <c r="AA819" s="52"/>
    </row>
    <row r="820" spans="1:27" ht="40.049999999999997" hidden="1" customHeight="1" x14ac:dyDescent="0.25">
      <c r="A820" s="90"/>
      <c r="B820" s="90"/>
      <c r="C820" s="90"/>
      <c r="D820" s="90"/>
      <c r="E820" s="90"/>
      <c r="F820" s="90"/>
      <c r="G820" s="90"/>
      <c r="H820" s="90"/>
      <c r="I820" s="90"/>
      <c r="J820" s="90"/>
      <c r="K820" s="90"/>
      <c r="L820" s="90"/>
      <c r="M820" s="90"/>
      <c r="N820" s="90"/>
      <c r="O820" s="90"/>
      <c r="Q820" s="52"/>
      <c r="R820" s="52"/>
      <c r="S820" s="52"/>
      <c r="T820" s="52"/>
      <c r="U820" s="52"/>
      <c r="V820" s="52"/>
      <c r="W820" s="52"/>
      <c r="X820" s="52"/>
      <c r="Y820" s="52"/>
      <c r="AA820" s="52"/>
    </row>
    <row r="821" spans="1:27" s="72" customFormat="1" ht="40.049999999999997" hidden="1" customHeight="1" x14ac:dyDescent="0.25">
      <c r="A821" s="90"/>
      <c r="B821" s="90"/>
      <c r="C821" s="90"/>
      <c r="D821" s="90"/>
      <c r="E821" s="90"/>
      <c r="F821" s="90"/>
      <c r="G821" s="90"/>
      <c r="H821" s="90"/>
      <c r="I821" s="90"/>
      <c r="J821" s="90"/>
      <c r="K821" s="90"/>
      <c r="L821" s="90"/>
      <c r="M821" s="90"/>
      <c r="N821" s="90"/>
      <c r="O821" s="90"/>
    </row>
    <row r="822" spans="1:27" s="72" customFormat="1" ht="40.049999999999997" hidden="1" customHeight="1" x14ac:dyDescent="0.25">
      <c r="A822" s="90"/>
      <c r="B822" s="90"/>
      <c r="C822" s="90"/>
      <c r="D822" s="90"/>
      <c r="E822" s="90"/>
      <c r="F822" s="90"/>
      <c r="G822" s="90"/>
      <c r="H822" s="90"/>
      <c r="I822" s="90"/>
      <c r="J822" s="90"/>
      <c r="K822" s="90"/>
      <c r="L822" s="90"/>
      <c r="M822" s="90"/>
      <c r="N822" s="90"/>
      <c r="O822" s="90"/>
    </row>
    <row r="823" spans="1:27" s="72" customFormat="1" ht="40.049999999999997" hidden="1" customHeight="1" x14ac:dyDescent="0.25">
      <c r="A823" s="90"/>
      <c r="B823" s="90"/>
      <c r="C823" s="90"/>
      <c r="D823" s="90"/>
      <c r="E823" s="90"/>
      <c r="F823" s="90"/>
      <c r="G823" s="90"/>
      <c r="H823" s="90"/>
      <c r="I823" s="90"/>
      <c r="J823" s="90"/>
      <c r="K823" s="90"/>
      <c r="L823" s="90"/>
      <c r="M823" s="90"/>
      <c r="N823" s="90"/>
      <c r="O823" s="90"/>
    </row>
    <row r="824" spans="1:27" s="72" customFormat="1" ht="40.049999999999997" hidden="1" customHeight="1" x14ac:dyDescent="0.25">
      <c r="A824" s="90"/>
      <c r="B824" s="90"/>
      <c r="C824" s="90"/>
      <c r="D824" s="90"/>
      <c r="E824" s="90"/>
      <c r="F824" s="90"/>
      <c r="G824" s="90"/>
      <c r="H824" s="90"/>
      <c r="I824" s="90"/>
      <c r="J824" s="90"/>
      <c r="K824" s="90"/>
      <c r="L824" s="90"/>
      <c r="M824" s="90"/>
      <c r="N824" s="90"/>
      <c r="O824" s="90"/>
    </row>
    <row r="825" spans="1:27" ht="40.049999999999997" hidden="1" customHeight="1" x14ac:dyDescent="0.25">
      <c r="A825" s="90"/>
      <c r="B825" s="90"/>
      <c r="C825" s="90"/>
      <c r="D825" s="90"/>
      <c r="E825" s="90"/>
      <c r="F825" s="90"/>
      <c r="G825" s="90"/>
      <c r="H825" s="90"/>
      <c r="I825" s="90"/>
      <c r="J825" s="90"/>
      <c r="K825" s="90"/>
      <c r="L825" s="90"/>
      <c r="M825" s="90"/>
      <c r="N825" s="90"/>
      <c r="O825" s="90"/>
      <c r="Q825" s="52"/>
      <c r="R825" s="52"/>
      <c r="S825" s="52"/>
      <c r="T825" s="52"/>
      <c r="U825" s="52"/>
      <c r="V825" s="52"/>
      <c r="W825" s="52"/>
      <c r="X825" s="52"/>
      <c r="Y825" s="52"/>
      <c r="AA825" s="52"/>
    </row>
    <row r="826" spans="1:27" ht="40.049999999999997" hidden="1" customHeight="1" x14ac:dyDescent="0.25">
      <c r="A826" s="90"/>
      <c r="B826" s="90"/>
      <c r="C826" s="90"/>
      <c r="D826" s="90"/>
      <c r="E826" s="90"/>
      <c r="F826" s="90"/>
      <c r="G826" s="90"/>
      <c r="H826" s="90"/>
      <c r="I826" s="90"/>
      <c r="J826" s="90"/>
      <c r="K826" s="90"/>
      <c r="L826" s="90"/>
      <c r="M826" s="90"/>
      <c r="N826" s="90"/>
      <c r="O826" s="90"/>
      <c r="Q826" s="52"/>
      <c r="R826" s="52"/>
      <c r="S826" s="52"/>
      <c r="T826" s="52"/>
      <c r="U826" s="52"/>
      <c r="V826" s="52"/>
      <c r="W826" s="52"/>
      <c r="X826" s="52"/>
      <c r="Y826" s="52"/>
      <c r="AA826" s="52"/>
    </row>
    <row r="827" spans="1:27" ht="40.049999999999997" hidden="1" customHeight="1" x14ac:dyDescent="0.25">
      <c r="A827" s="90"/>
      <c r="B827" s="90"/>
      <c r="C827" s="90"/>
      <c r="D827" s="90"/>
      <c r="E827" s="90"/>
      <c r="F827" s="90"/>
      <c r="G827" s="90"/>
      <c r="H827" s="90"/>
      <c r="I827" s="90"/>
      <c r="J827" s="90"/>
      <c r="K827" s="90"/>
      <c r="L827" s="90"/>
      <c r="M827" s="90"/>
      <c r="N827" s="90"/>
      <c r="O827" s="90"/>
      <c r="Q827" s="52"/>
      <c r="R827" s="52"/>
      <c r="S827" s="52"/>
      <c r="T827" s="52"/>
      <c r="U827" s="52"/>
      <c r="V827" s="52"/>
      <c r="W827" s="52"/>
      <c r="X827" s="52"/>
      <c r="Y827" s="52"/>
      <c r="AA827" s="52"/>
    </row>
    <row r="828" spans="1:27" ht="40.049999999999997" hidden="1" customHeight="1" x14ac:dyDescent="0.25">
      <c r="A828" s="90"/>
      <c r="B828" s="90"/>
      <c r="C828" s="90"/>
      <c r="D828" s="90"/>
      <c r="E828" s="90"/>
      <c r="F828" s="90"/>
      <c r="G828" s="90"/>
      <c r="H828" s="90"/>
      <c r="I828" s="90"/>
      <c r="J828" s="90"/>
      <c r="K828" s="90"/>
      <c r="L828" s="90"/>
      <c r="M828" s="90"/>
      <c r="N828" s="90"/>
      <c r="O828" s="90"/>
      <c r="Q828" s="52"/>
      <c r="R828" s="52"/>
      <c r="S828" s="52"/>
      <c r="T828" s="52"/>
      <c r="U828" s="52"/>
      <c r="V828" s="52"/>
      <c r="W828" s="52"/>
      <c r="X828" s="52"/>
      <c r="Y828" s="52"/>
      <c r="AA828" s="52"/>
    </row>
    <row r="829" spans="1:27" s="72" customFormat="1" ht="40.049999999999997" hidden="1" customHeight="1" x14ac:dyDescent="0.25">
      <c r="A829" s="90"/>
      <c r="B829" s="90"/>
      <c r="C829" s="90"/>
      <c r="D829" s="90"/>
      <c r="E829" s="90"/>
      <c r="F829" s="90"/>
      <c r="G829" s="90"/>
      <c r="H829" s="90"/>
      <c r="I829" s="90"/>
      <c r="J829" s="90"/>
      <c r="K829" s="90"/>
      <c r="L829" s="90"/>
      <c r="M829" s="90"/>
      <c r="N829" s="90"/>
      <c r="O829" s="90"/>
    </row>
    <row r="830" spans="1:27" s="72" customFormat="1" ht="40.049999999999997" hidden="1" customHeight="1" x14ac:dyDescent="0.25">
      <c r="A830" s="90"/>
      <c r="B830" s="90"/>
      <c r="C830" s="90"/>
      <c r="D830" s="90"/>
      <c r="E830" s="90"/>
      <c r="F830" s="90"/>
      <c r="G830" s="90"/>
      <c r="H830" s="90"/>
      <c r="I830" s="90"/>
      <c r="J830" s="90"/>
      <c r="K830" s="90"/>
      <c r="L830" s="90"/>
      <c r="M830" s="90"/>
      <c r="N830" s="90"/>
      <c r="O830" s="90"/>
    </row>
    <row r="831" spans="1:27" s="72" customFormat="1" ht="40.049999999999997" hidden="1" customHeight="1" x14ac:dyDescent="0.25">
      <c r="A831" s="90"/>
      <c r="B831" s="90"/>
      <c r="C831" s="90"/>
      <c r="D831" s="90"/>
      <c r="E831" s="90"/>
      <c r="F831" s="90"/>
      <c r="G831" s="90"/>
      <c r="H831" s="90"/>
      <c r="I831" s="90"/>
      <c r="J831" s="90"/>
      <c r="K831" s="90"/>
      <c r="L831" s="90"/>
      <c r="M831" s="90"/>
      <c r="N831" s="90"/>
      <c r="O831" s="90"/>
    </row>
    <row r="832" spans="1:27" s="72" customFormat="1" ht="40.049999999999997" hidden="1" customHeight="1" x14ac:dyDescent="0.25">
      <c r="A832" s="90"/>
      <c r="B832" s="90"/>
      <c r="C832" s="90"/>
      <c r="D832" s="90"/>
      <c r="E832" s="90"/>
      <c r="F832" s="90"/>
      <c r="G832" s="90"/>
      <c r="H832" s="90"/>
      <c r="I832" s="90"/>
      <c r="J832" s="90"/>
      <c r="K832" s="90"/>
      <c r="L832" s="90"/>
      <c r="M832" s="90"/>
      <c r="N832" s="90"/>
      <c r="O832" s="90"/>
    </row>
    <row r="833" spans="1:27" ht="40.049999999999997" hidden="1" customHeight="1" x14ac:dyDescent="0.25">
      <c r="A833" s="90"/>
      <c r="B833" s="90"/>
      <c r="C833" s="90"/>
      <c r="D833" s="90"/>
      <c r="E833" s="90"/>
      <c r="F833" s="90"/>
      <c r="G833" s="90"/>
      <c r="H833" s="90"/>
      <c r="I833" s="90"/>
      <c r="J833" s="90"/>
      <c r="K833" s="90"/>
      <c r="L833" s="90"/>
      <c r="M833" s="90"/>
      <c r="N833" s="90"/>
      <c r="O833" s="90"/>
      <c r="Q833" s="52"/>
      <c r="R833" s="52"/>
      <c r="S833" s="52"/>
      <c r="T833" s="52"/>
      <c r="U833" s="52"/>
      <c r="V833" s="52"/>
      <c r="W833" s="52"/>
      <c r="X833" s="52"/>
      <c r="Y833" s="52"/>
      <c r="AA833" s="52"/>
    </row>
    <row r="834" spans="1:27" ht="40.049999999999997" hidden="1" customHeight="1" x14ac:dyDescent="0.25">
      <c r="A834" s="90"/>
      <c r="B834" s="90"/>
      <c r="C834" s="90"/>
      <c r="D834" s="90"/>
      <c r="E834" s="90"/>
      <c r="F834" s="90"/>
      <c r="G834" s="90"/>
      <c r="H834" s="90"/>
      <c r="I834" s="90"/>
      <c r="J834" s="90"/>
      <c r="K834" s="90"/>
      <c r="L834" s="90"/>
      <c r="M834" s="90"/>
      <c r="N834" s="90"/>
      <c r="O834" s="90"/>
      <c r="Q834" s="52"/>
      <c r="R834" s="52"/>
      <c r="S834" s="52"/>
      <c r="T834" s="52"/>
      <c r="U834" s="52"/>
      <c r="V834" s="52"/>
      <c r="W834" s="52"/>
      <c r="X834" s="52"/>
      <c r="Y834" s="52"/>
      <c r="AA834" s="52"/>
    </row>
    <row r="835" spans="1:27" ht="40.049999999999997" hidden="1" customHeight="1" x14ac:dyDescent="0.25">
      <c r="A835" s="90"/>
      <c r="B835" s="90"/>
      <c r="C835" s="90"/>
      <c r="D835" s="90"/>
      <c r="E835" s="90"/>
      <c r="F835" s="90"/>
      <c r="G835" s="90"/>
      <c r="H835" s="90"/>
      <c r="I835" s="90"/>
      <c r="J835" s="90"/>
      <c r="K835" s="90"/>
      <c r="L835" s="90"/>
      <c r="M835" s="90"/>
      <c r="N835" s="90"/>
      <c r="O835" s="90"/>
      <c r="Q835" s="52"/>
      <c r="R835" s="52"/>
      <c r="S835" s="52"/>
      <c r="T835" s="52"/>
      <c r="U835" s="52"/>
      <c r="V835" s="52"/>
      <c r="W835" s="52"/>
      <c r="X835" s="52"/>
      <c r="Y835" s="52"/>
      <c r="AA835" s="52"/>
    </row>
    <row r="836" spans="1:27" ht="40.049999999999997" hidden="1" customHeight="1" x14ac:dyDescent="0.25">
      <c r="A836" s="90"/>
      <c r="B836" s="90"/>
      <c r="C836" s="90"/>
      <c r="D836" s="90"/>
      <c r="E836" s="90"/>
      <c r="F836" s="90"/>
      <c r="G836" s="90"/>
      <c r="H836" s="90"/>
      <c r="I836" s="90"/>
      <c r="J836" s="90"/>
      <c r="K836" s="90"/>
      <c r="L836" s="90"/>
      <c r="M836" s="90"/>
      <c r="N836" s="90"/>
      <c r="O836" s="90"/>
      <c r="Q836" s="52"/>
      <c r="R836" s="52"/>
      <c r="S836" s="52"/>
      <c r="T836" s="52"/>
      <c r="U836" s="52"/>
      <c r="V836" s="52"/>
      <c r="W836" s="52"/>
      <c r="X836" s="52"/>
      <c r="Y836" s="52"/>
      <c r="AA836" s="52"/>
    </row>
    <row r="837" spans="1:27" s="72" customFormat="1" ht="40.049999999999997" hidden="1" customHeight="1" x14ac:dyDescent="0.25">
      <c r="A837" s="90"/>
      <c r="B837" s="90"/>
      <c r="C837" s="90"/>
      <c r="D837" s="90"/>
      <c r="E837" s="90"/>
      <c r="F837" s="90"/>
      <c r="G837" s="90"/>
      <c r="H837" s="90"/>
      <c r="I837" s="90"/>
      <c r="J837" s="90"/>
      <c r="K837" s="90"/>
      <c r="L837" s="90"/>
      <c r="M837" s="90"/>
      <c r="N837" s="90"/>
      <c r="O837" s="90"/>
    </row>
    <row r="838" spans="1:27" s="72" customFormat="1" ht="40.049999999999997" hidden="1" customHeight="1" x14ac:dyDescent="0.25">
      <c r="A838" s="90"/>
      <c r="B838" s="90"/>
      <c r="C838" s="90"/>
      <c r="D838" s="90"/>
      <c r="E838" s="90"/>
      <c r="F838" s="90"/>
      <c r="G838" s="90"/>
      <c r="H838" s="90"/>
      <c r="I838" s="90"/>
      <c r="J838" s="90"/>
      <c r="K838" s="90"/>
      <c r="L838" s="90"/>
      <c r="M838" s="90"/>
      <c r="N838" s="90"/>
      <c r="O838" s="90"/>
    </row>
    <row r="839" spans="1:27" ht="40.049999999999997" hidden="1" customHeight="1" x14ac:dyDescent="0.25">
      <c r="A839" s="90"/>
      <c r="B839" s="90"/>
      <c r="C839" s="90"/>
      <c r="D839" s="90"/>
      <c r="E839" s="90"/>
      <c r="F839" s="90"/>
      <c r="G839" s="90"/>
      <c r="H839" s="90"/>
      <c r="I839" s="90"/>
      <c r="J839" s="90"/>
      <c r="K839" s="90"/>
      <c r="L839" s="90"/>
      <c r="M839" s="90"/>
      <c r="N839" s="90"/>
      <c r="O839" s="90"/>
      <c r="Q839" s="52"/>
      <c r="R839" s="52"/>
      <c r="S839" s="52"/>
      <c r="T839" s="52"/>
      <c r="U839" s="52"/>
      <c r="V839" s="52"/>
      <c r="W839" s="52"/>
      <c r="X839" s="52"/>
      <c r="Y839" s="52"/>
      <c r="AA839" s="52"/>
    </row>
    <row r="840" spans="1:27" ht="40.049999999999997" hidden="1" customHeight="1" x14ac:dyDescent="0.25">
      <c r="A840" s="90"/>
      <c r="B840" s="90"/>
      <c r="C840" s="90"/>
      <c r="D840" s="90"/>
      <c r="E840" s="90"/>
      <c r="F840" s="90"/>
      <c r="G840" s="90"/>
      <c r="H840" s="90"/>
      <c r="I840" s="90"/>
      <c r="J840" s="90"/>
      <c r="K840" s="90"/>
      <c r="L840" s="90"/>
      <c r="M840" s="90"/>
      <c r="N840" s="90"/>
      <c r="O840" s="90"/>
      <c r="Q840" s="52"/>
      <c r="R840" s="52"/>
      <c r="S840" s="52"/>
      <c r="T840" s="52"/>
      <c r="U840" s="52"/>
      <c r="V840" s="52"/>
      <c r="W840" s="52"/>
      <c r="X840" s="52"/>
      <c r="Y840" s="52"/>
      <c r="AA840" s="52"/>
    </row>
    <row r="841" spans="1:27" s="72" customFormat="1" ht="40.049999999999997" hidden="1" customHeight="1" x14ac:dyDescent="0.25">
      <c r="A841" s="90"/>
      <c r="B841" s="90"/>
      <c r="C841" s="90"/>
      <c r="D841" s="90"/>
      <c r="E841" s="90"/>
      <c r="F841" s="90"/>
      <c r="G841" s="90"/>
      <c r="H841" s="90"/>
      <c r="I841" s="90"/>
      <c r="J841" s="90"/>
      <c r="K841" s="90"/>
      <c r="L841" s="90"/>
      <c r="M841" s="90"/>
      <c r="N841" s="90"/>
      <c r="O841" s="90"/>
    </row>
    <row r="842" spans="1:27" s="72" customFormat="1" ht="40.049999999999997" hidden="1" customHeight="1" x14ac:dyDescent="0.25">
      <c r="A842" s="90"/>
      <c r="B842" s="90"/>
      <c r="C842" s="90"/>
      <c r="D842" s="90"/>
      <c r="E842" s="90"/>
      <c r="F842" s="90"/>
      <c r="G842" s="90"/>
      <c r="H842" s="90"/>
      <c r="I842" s="90"/>
      <c r="J842" s="90"/>
      <c r="K842" s="90"/>
      <c r="L842" s="90"/>
      <c r="M842" s="90"/>
      <c r="N842" s="90"/>
      <c r="O842" s="90"/>
    </row>
    <row r="843" spans="1:27" ht="40.049999999999997" hidden="1" customHeight="1" x14ac:dyDescent="0.25">
      <c r="A843" s="90"/>
      <c r="B843" s="90"/>
      <c r="C843" s="90"/>
      <c r="D843" s="90"/>
      <c r="E843" s="90"/>
      <c r="F843" s="90"/>
      <c r="G843" s="90"/>
      <c r="H843" s="90"/>
      <c r="I843" s="90"/>
      <c r="J843" s="90"/>
      <c r="K843" s="90"/>
      <c r="L843" s="90"/>
      <c r="M843" s="90"/>
      <c r="N843" s="90"/>
      <c r="O843" s="90"/>
      <c r="Q843" s="52"/>
      <c r="R843" s="52"/>
      <c r="S843" s="52"/>
      <c r="T843" s="52"/>
      <c r="U843" s="52"/>
      <c r="V843" s="52"/>
      <c r="W843" s="52"/>
      <c r="X843" s="52"/>
      <c r="Y843" s="52"/>
      <c r="AA843" s="52"/>
    </row>
    <row r="844" spans="1:27" ht="40.049999999999997" hidden="1" customHeight="1" x14ac:dyDescent="0.25">
      <c r="A844" s="90"/>
      <c r="B844" s="90"/>
      <c r="C844" s="90"/>
      <c r="D844" s="90"/>
      <c r="E844" s="90"/>
      <c r="F844" s="90"/>
      <c r="G844" s="90"/>
      <c r="H844" s="90"/>
      <c r="I844" s="90"/>
      <c r="J844" s="90"/>
      <c r="K844" s="90"/>
      <c r="L844" s="90"/>
      <c r="M844" s="90"/>
      <c r="N844" s="90"/>
      <c r="O844" s="90"/>
      <c r="Q844" s="52"/>
      <c r="R844" s="52"/>
      <c r="S844" s="52"/>
      <c r="T844" s="52"/>
      <c r="U844" s="52"/>
      <c r="V844" s="52"/>
      <c r="W844" s="52"/>
      <c r="X844" s="52"/>
      <c r="Y844" s="52"/>
      <c r="AA844" s="52"/>
    </row>
    <row r="845" spans="1:27" s="72" customFormat="1" ht="40.049999999999997" hidden="1" customHeight="1" x14ac:dyDescent="0.25">
      <c r="A845" s="90"/>
      <c r="B845" s="90"/>
      <c r="C845" s="90"/>
      <c r="D845" s="90"/>
      <c r="E845" s="90"/>
      <c r="F845" s="90"/>
      <c r="G845" s="90"/>
      <c r="H845" s="90"/>
      <c r="I845" s="90"/>
      <c r="J845" s="90"/>
      <c r="K845" s="90"/>
      <c r="L845" s="90"/>
      <c r="M845" s="90"/>
      <c r="N845" s="90"/>
      <c r="O845" s="90"/>
    </row>
    <row r="846" spans="1:27" s="72" customFormat="1" ht="40.049999999999997" hidden="1" customHeight="1" x14ac:dyDescent="0.25">
      <c r="A846" s="90"/>
      <c r="B846" s="90"/>
      <c r="C846" s="90"/>
      <c r="D846" s="90"/>
      <c r="E846" s="90"/>
      <c r="F846" s="90"/>
      <c r="G846" s="90"/>
      <c r="H846" s="90"/>
      <c r="I846" s="90"/>
      <c r="J846" s="90"/>
      <c r="K846" s="90"/>
      <c r="L846" s="90"/>
      <c r="M846" s="90"/>
      <c r="N846" s="90"/>
      <c r="O846" s="90"/>
    </row>
    <row r="847" spans="1:27" ht="40.049999999999997" hidden="1" customHeight="1" x14ac:dyDescent="0.25">
      <c r="A847" s="90"/>
      <c r="B847" s="90"/>
      <c r="C847" s="90"/>
      <c r="D847" s="90"/>
      <c r="E847" s="90"/>
      <c r="F847" s="90"/>
      <c r="G847" s="90"/>
      <c r="H847" s="90"/>
      <c r="I847" s="90"/>
      <c r="J847" s="90"/>
      <c r="K847" s="90"/>
      <c r="L847" s="90"/>
      <c r="M847" s="90"/>
      <c r="N847" s="90"/>
      <c r="O847" s="90"/>
      <c r="Q847" s="52"/>
      <c r="R847" s="52"/>
      <c r="S847" s="52"/>
      <c r="T847" s="52"/>
      <c r="U847" s="52"/>
      <c r="V847" s="52"/>
      <c r="W847" s="52"/>
      <c r="X847" s="52"/>
      <c r="Y847" s="52"/>
      <c r="AA847" s="52"/>
    </row>
    <row r="848" spans="1:27" ht="40.049999999999997" hidden="1" customHeight="1" x14ac:dyDescent="0.25">
      <c r="A848" s="90"/>
      <c r="B848" s="90"/>
      <c r="C848" s="90"/>
      <c r="D848" s="90"/>
      <c r="E848" s="90"/>
      <c r="F848" s="90"/>
      <c r="G848" s="90"/>
      <c r="H848" s="90"/>
      <c r="I848" s="90"/>
      <c r="J848" s="90"/>
      <c r="K848" s="90"/>
      <c r="L848" s="90"/>
      <c r="M848" s="90"/>
      <c r="N848" s="90"/>
      <c r="O848" s="90"/>
      <c r="Q848" s="52"/>
      <c r="R848" s="52"/>
      <c r="S848" s="52"/>
      <c r="T848" s="52"/>
      <c r="U848" s="52"/>
      <c r="V848" s="52"/>
      <c r="W848" s="52"/>
      <c r="X848" s="52"/>
      <c r="Y848" s="52"/>
      <c r="AA848" s="52"/>
    </row>
    <row r="849" spans="1:27" s="72" customFormat="1" ht="40.049999999999997" hidden="1" customHeight="1" x14ac:dyDescent="0.25">
      <c r="A849" s="96"/>
      <c r="B849" s="90"/>
      <c r="C849" s="90"/>
      <c r="D849" s="90"/>
      <c r="E849" s="90"/>
      <c r="F849" s="90"/>
      <c r="G849" s="90"/>
      <c r="H849" s="90"/>
      <c r="I849" s="90"/>
      <c r="J849" s="90"/>
      <c r="K849" s="90"/>
      <c r="L849" s="90"/>
      <c r="M849" s="90"/>
      <c r="N849" s="90"/>
      <c r="O849" s="90"/>
    </row>
    <row r="850" spans="1:27" s="72" customFormat="1" ht="40.049999999999997" hidden="1" customHeight="1" x14ac:dyDescent="0.25">
      <c r="A850" s="96"/>
      <c r="B850" s="90"/>
      <c r="C850" s="90"/>
      <c r="D850" s="90"/>
      <c r="E850" s="90"/>
      <c r="F850" s="90"/>
      <c r="G850" s="90"/>
      <c r="H850" s="90"/>
      <c r="I850" s="90"/>
      <c r="J850" s="90"/>
      <c r="K850" s="90"/>
      <c r="L850" s="90"/>
      <c r="M850" s="90"/>
      <c r="N850" s="90"/>
      <c r="O850" s="90"/>
    </row>
    <row r="851" spans="1:27" ht="40.049999999999997" hidden="1" customHeight="1" x14ac:dyDescent="0.25">
      <c r="A851" s="96"/>
      <c r="B851" s="90"/>
      <c r="C851" s="90"/>
      <c r="D851" s="90"/>
      <c r="E851" s="90"/>
      <c r="F851" s="90"/>
      <c r="G851" s="90"/>
      <c r="H851" s="90"/>
      <c r="I851" s="90"/>
      <c r="J851" s="90"/>
      <c r="K851" s="90"/>
      <c r="L851" s="90"/>
      <c r="M851" s="90"/>
      <c r="N851" s="90"/>
      <c r="O851" s="90"/>
      <c r="Q851" s="52"/>
      <c r="R851" s="52"/>
      <c r="S851" s="52"/>
      <c r="T851" s="52"/>
      <c r="U851" s="52"/>
      <c r="V851" s="52"/>
      <c r="W851" s="52"/>
      <c r="X851" s="52"/>
      <c r="Y851" s="52"/>
      <c r="AA851" s="52"/>
    </row>
    <row r="852" spans="1:27" ht="40.049999999999997" hidden="1" customHeight="1" x14ac:dyDescent="0.25">
      <c r="A852" s="96"/>
      <c r="B852" s="90"/>
      <c r="C852" s="90"/>
      <c r="D852" s="90"/>
      <c r="E852" s="90"/>
      <c r="F852" s="90"/>
      <c r="G852" s="90"/>
      <c r="H852" s="90"/>
      <c r="I852" s="90"/>
      <c r="J852" s="90"/>
      <c r="K852" s="90"/>
      <c r="L852" s="90"/>
      <c r="M852" s="90"/>
      <c r="N852" s="90"/>
      <c r="O852" s="90"/>
      <c r="Q852" s="52"/>
      <c r="R852" s="52"/>
      <c r="S852" s="52"/>
      <c r="T852" s="52"/>
      <c r="U852" s="52"/>
      <c r="V852" s="52"/>
      <c r="W852" s="52"/>
      <c r="X852" s="52"/>
      <c r="Y852" s="52"/>
      <c r="AA852" s="52"/>
    </row>
    <row r="853" spans="1:27" s="72" customFormat="1" ht="40.049999999999997" hidden="1" customHeight="1" x14ac:dyDescent="0.25">
      <c r="A853" s="96"/>
      <c r="B853" s="90"/>
      <c r="C853" s="90"/>
      <c r="D853" s="90"/>
      <c r="E853" s="90"/>
      <c r="F853" s="90"/>
      <c r="G853" s="90"/>
      <c r="H853" s="90"/>
      <c r="I853" s="90"/>
      <c r="J853" s="90"/>
      <c r="K853" s="90"/>
      <c r="L853" s="90"/>
      <c r="M853" s="90"/>
      <c r="N853" s="90"/>
      <c r="O853" s="90"/>
    </row>
    <row r="854" spans="1:27" s="72" customFormat="1" ht="40.049999999999997" hidden="1" customHeight="1" x14ac:dyDescent="0.25">
      <c r="A854" s="96"/>
      <c r="B854" s="90"/>
      <c r="C854" s="90"/>
      <c r="D854" s="90"/>
      <c r="E854" s="90"/>
      <c r="F854" s="90"/>
      <c r="G854" s="90"/>
      <c r="H854" s="90"/>
      <c r="I854" s="90"/>
      <c r="J854" s="90"/>
      <c r="K854" s="90"/>
      <c r="L854" s="90"/>
      <c r="M854" s="90"/>
      <c r="N854" s="90"/>
      <c r="O854" s="90"/>
    </row>
    <row r="855" spans="1:27" ht="40.049999999999997" hidden="1" customHeight="1" x14ac:dyDescent="0.25">
      <c r="A855" s="96"/>
      <c r="B855" s="90"/>
      <c r="C855" s="90"/>
      <c r="D855" s="90"/>
      <c r="E855" s="90"/>
      <c r="F855" s="90"/>
      <c r="G855" s="90"/>
      <c r="H855" s="90"/>
      <c r="I855" s="90"/>
      <c r="J855" s="90"/>
      <c r="K855" s="90"/>
      <c r="L855" s="90"/>
      <c r="M855" s="90"/>
      <c r="N855" s="90"/>
      <c r="O855" s="90"/>
      <c r="Q855" s="52"/>
      <c r="R855" s="52"/>
      <c r="S855" s="52"/>
      <c r="T855" s="52"/>
      <c r="U855" s="52"/>
      <c r="V855" s="52"/>
      <c r="W855" s="52"/>
      <c r="X855" s="52"/>
      <c r="Y855" s="52"/>
      <c r="AA855" s="52"/>
    </row>
    <row r="856" spans="1:27" ht="40.049999999999997" hidden="1" customHeight="1" x14ac:dyDescent="0.25">
      <c r="A856" s="96"/>
      <c r="B856" s="90"/>
      <c r="C856" s="90"/>
      <c r="D856" s="90"/>
      <c r="E856" s="90"/>
      <c r="F856" s="90"/>
      <c r="G856" s="90"/>
      <c r="H856" s="90"/>
      <c r="I856" s="90"/>
      <c r="J856" s="90"/>
      <c r="K856" s="90"/>
      <c r="L856" s="90"/>
      <c r="M856" s="90"/>
      <c r="N856" s="90"/>
      <c r="O856" s="90"/>
      <c r="Q856" s="52"/>
      <c r="R856" s="52"/>
      <c r="S856" s="52"/>
      <c r="T856" s="52"/>
      <c r="U856" s="52"/>
      <c r="V856" s="52"/>
      <c r="W856" s="52"/>
      <c r="X856" s="52"/>
      <c r="Y856" s="52"/>
      <c r="AA856" s="52"/>
    </row>
    <row r="857" spans="1:27" s="72" customFormat="1" ht="40.049999999999997" hidden="1" customHeight="1" x14ac:dyDescent="0.25">
      <c r="A857" s="96"/>
      <c r="B857" s="90"/>
      <c r="C857" s="90"/>
      <c r="D857" s="90"/>
      <c r="E857" s="90"/>
      <c r="F857" s="90"/>
      <c r="G857" s="90"/>
      <c r="H857" s="90"/>
      <c r="I857" s="90"/>
      <c r="J857" s="90"/>
      <c r="K857" s="90"/>
      <c r="L857" s="90"/>
      <c r="M857" s="90"/>
      <c r="N857" s="90"/>
      <c r="O857" s="90"/>
    </row>
    <row r="858" spans="1:27" s="72" customFormat="1" ht="40.049999999999997" hidden="1" customHeight="1" x14ac:dyDescent="0.25">
      <c r="A858" s="96"/>
      <c r="B858" s="90"/>
      <c r="C858" s="90"/>
      <c r="D858" s="90"/>
      <c r="E858" s="90"/>
      <c r="F858" s="90"/>
      <c r="G858" s="90"/>
      <c r="H858" s="90"/>
      <c r="I858" s="90"/>
      <c r="J858" s="90"/>
      <c r="K858" s="90"/>
      <c r="L858" s="90"/>
      <c r="M858" s="90"/>
      <c r="N858" s="90"/>
      <c r="O858" s="90"/>
    </row>
    <row r="859" spans="1:27" ht="40.049999999999997" hidden="1" customHeight="1" x14ac:dyDescent="0.25">
      <c r="A859" s="96"/>
      <c r="B859" s="90"/>
      <c r="C859" s="90"/>
      <c r="D859" s="90"/>
      <c r="E859" s="90"/>
      <c r="F859" s="90"/>
      <c r="G859" s="90"/>
      <c r="H859" s="90"/>
      <c r="I859" s="90"/>
      <c r="J859" s="90"/>
      <c r="K859" s="90"/>
      <c r="L859" s="90"/>
      <c r="M859" s="90"/>
      <c r="N859" s="90"/>
      <c r="O859" s="90"/>
      <c r="Q859" s="52"/>
      <c r="R859" s="52"/>
      <c r="S859" s="52"/>
      <c r="T859" s="52"/>
      <c r="U859" s="52"/>
      <c r="V859" s="52"/>
      <c r="W859" s="52"/>
      <c r="X859" s="52"/>
      <c r="Y859" s="52"/>
      <c r="AA859" s="52"/>
    </row>
    <row r="860" spans="1:27" ht="40.049999999999997" hidden="1" customHeight="1" x14ac:dyDescent="0.25">
      <c r="A860" s="96"/>
      <c r="B860" s="90"/>
      <c r="C860" s="90"/>
      <c r="D860" s="90"/>
      <c r="E860" s="90"/>
      <c r="F860" s="90"/>
      <c r="G860" s="90"/>
      <c r="H860" s="90"/>
      <c r="I860" s="90"/>
      <c r="J860" s="90"/>
      <c r="K860" s="90"/>
      <c r="L860" s="90"/>
      <c r="M860" s="90"/>
      <c r="N860" s="90"/>
      <c r="O860" s="90"/>
      <c r="Q860" s="52"/>
      <c r="R860" s="52"/>
      <c r="S860" s="52"/>
      <c r="T860" s="52"/>
      <c r="U860" s="52"/>
      <c r="V860" s="52"/>
      <c r="W860" s="52"/>
      <c r="X860" s="52"/>
      <c r="Y860" s="52"/>
      <c r="AA860" s="52"/>
    </row>
    <row r="861" spans="1:27" s="72" customFormat="1" ht="40.049999999999997" hidden="1" customHeight="1" x14ac:dyDescent="0.25">
      <c r="A861" s="96"/>
      <c r="B861" s="90"/>
      <c r="C861" s="90"/>
      <c r="D861" s="90"/>
      <c r="E861" s="90"/>
      <c r="F861" s="90"/>
      <c r="G861" s="90"/>
      <c r="H861" s="90"/>
      <c r="I861" s="90"/>
      <c r="J861" s="90"/>
      <c r="K861" s="90"/>
      <c r="L861" s="90"/>
      <c r="M861" s="90"/>
      <c r="N861" s="90"/>
      <c r="O861" s="90"/>
    </row>
    <row r="862" spans="1:27" s="72" customFormat="1" ht="40.049999999999997" hidden="1" customHeight="1" x14ac:dyDescent="0.25">
      <c r="A862" s="96"/>
      <c r="B862" s="90"/>
      <c r="C862" s="90"/>
      <c r="D862" s="90"/>
      <c r="E862" s="90"/>
      <c r="F862" s="90"/>
      <c r="G862" s="90"/>
      <c r="H862" s="90"/>
      <c r="I862" s="90"/>
      <c r="J862" s="90"/>
      <c r="K862" s="90"/>
      <c r="L862" s="90"/>
      <c r="M862" s="90"/>
      <c r="N862" s="90"/>
      <c r="O862" s="90"/>
    </row>
    <row r="863" spans="1:27" ht="40.049999999999997" hidden="1" customHeight="1" x14ac:dyDescent="0.25">
      <c r="A863" s="90"/>
      <c r="B863" s="90"/>
      <c r="C863" s="90"/>
      <c r="D863" s="90"/>
      <c r="E863" s="90"/>
      <c r="F863" s="90"/>
      <c r="G863" s="90"/>
      <c r="H863" s="90"/>
      <c r="I863" s="90"/>
      <c r="J863" s="90"/>
      <c r="K863" s="90"/>
      <c r="L863" s="90"/>
      <c r="M863" s="90"/>
      <c r="N863" s="90"/>
      <c r="O863" s="90"/>
      <c r="Q863" s="52"/>
      <c r="R863" s="52"/>
      <c r="S863" s="52"/>
      <c r="T863" s="52"/>
      <c r="U863" s="52"/>
      <c r="V863" s="52"/>
      <c r="W863" s="52"/>
      <c r="X863" s="52"/>
      <c r="Y863" s="52"/>
      <c r="AA863" s="52"/>
    </row>
    <row r="864" spans="1:27" ht="40.049999999999997" hidden="1" customHeight="1" x14ac:dyDescent="0.25">
      <c r="A864" s="90"/>
      <c r="B864" s="90"/>
      <c r="C864" s="90"/>
      <c r="D864" s="90"/>
      <c r="E864" s="90"/>
      <c r="F864" s="90"/>
      <c r="G864" s="90"/>
      <c r="H864" s="90"/>
      <c r="I864" s="90"/>
      <c r="J864" s="90"/>
      <c r="K864" s="90"/>
      <c r="L864" s="90"/>
      <c r="M864" s="90"/>
      <c r="N864" s="90"/>
      <c r="O864" s="90"/>
      <c r="Q864" s="52"/>
      <c r="R864" s="52"/>
      <c r="S864" s="52"/>
      <c r="T864" s="52"/>
      <c r="U864" s="52"/>
      <c r="V864" s="52"/>
      <c r="W864" s="52"/>
      <c r="X864" s="52"/>
      <c r="Y864" s="52"/>
      <c r="AA864" s="52"/>
    </row>
    <row r="865" spans="1:27" s="72" customFormat="1" ht="40.049999999999997" hidden="1" customHeight="1" x14ac:dyDescent="0.25">
      <c r="A865" s="90"/>
      <c r="B865" s="90"/>
      <c r="C865" s="90"/>
      <c r="D865" s="90"/>
      <c r="E865" s="90"/>
      <c r="F865" s="90"/>
      <c r="G865" s="90"/>
      <c r="H865" s="90"/>
      <c r="I865" s="90"/>
      <c r="J865" s="90"/>
      <c r="K865" s="90"/>
      <c r="L865" s="90"/>
      <c r="M865" s="90"/>
      <c r="N865" s="90"/>
      <c r="O865" s="90"/>
    </row>
    <row r="866" spans="1:27" s="72" customFormat="1" ht="40.049999999999997" hidden="1" customHeight="1" x14ac:dyDescent="0.25">
      <c r="A866" s="90"/>
      <c r="B866" s="90"/>
      <c r="C866" s="90"/>
      <c r="D866" s="90"/>
      <c r="E866" s="90"/>
      <c r="F866" s="90"/>
      <c r="G866" s="90"/>
      <c r="H866" s="90"/>
      <c r="I866" s="90"/>
      <c r="J866" s="90"/>
      <c r="K866" s="90"/>
      <c r="L866" s="90"/>
      <c r="M866" s="90"/>
      <c r="N866" s="90"/>
      <c r="O866" s="90"/>
    </row>
    <row r="867" spans="1:27" s="72" customFormat="1" ht="40.049999999999997" hidden="1" customHeight="1" x14ac:dyDescent="0.25">
      <c r="A867" s="90"/>
      <c r="B867" s="90"/>
      <c r="C867" s="90"/>
      <c r="D867" s="90"/>
      <c r="E867" s="90"/>
      <c r="F867" s="90"/>
      <c r="G867" s="90"/>
      <c r="H867" s="90"/>
      <c r="I867" s="90"/>
      <c r="J867" s="90"/>
      <c r="K867" s="90"/>
      <c r="L867" s="90"/>
      <c r="M867" s="90"/>
      <c r="N867" s="90"/>
      <c r="O867" s="90"/>
    </row>
    <row r="868" spans="1:27" s="72" customFormat="1" ht="40.049999999999997" hidden="1" customHeight="1" x14ac:dyDescent="0.25">
      <c r="A868" s="90"/>
      <c r="B868" s="90"/>
      <c r="C868" s="90"/>
      <c r="D868" s="90"/>
      <c r="E868" s="90"/>
      <c r="F868" s="90"/>
      <c r="G868" s="90"/>
      <c r="H868" s="90"/>
      <c r="I868" s="90"/>
      <c r="J868" s="90"/>
      <c r="K868" s="90"/>
      <c r="L868" s="90"/>
      <c r="M868" s="90"/>
      <c r="N868" s="90"/>
      <c r="O868" s="90"/>
    </row>
    <row r="869" spans="1:27" ht="40.049999999999997" hidden="1" customHeight="1" x14ac:dyDescent="0.25">
      <c r="A869" s="90"/>
      <c r="B869" s="90"/>
      <c r="C869" s="90"/>
      <c r="D869" s="90"/>
      <c r="E869" s="90"/>
      <c r="F869" s="90"/>
      <c r="G869" s="90"/>
      <c r="H869" s="90"/>
      <c r="I869" s="90"/>
      <c r="J869" s="90"/>
      <c r="K869" s="90"/>
      <c r="L869" s="90"/>
      <c r="M869" s="90"/>
      <c r="N869" s="90"/>
      <c r="O869" s="90"/>
      <c r="Q869" s="52"/>
      <c r="R869" s="52"/>
      <c r="S869" s="52"/>
      <c r="T869" s="52"/>
      <c r="U869" s="52"/>
      <c r="V869" s="52"/>
      <c r="W869" s="52"/>
      <c r="X869" s="52"/>
      <c r="Y869" s="52"/>
      <c r="AA869" s="52"/>
    </row>
    <row r="870" spans="1:27" ht="40.049999999999997" hidden="1" customHeight="1" x14ac:dyDescent="0.25">
      <c r="A870" s="90"/>
      <c r="B870" s="90"/>
      <c r="C870" s="90"/>
      <c r="D870" s="90"/>
      <c r="E870" s="90"/>
      <c r="F870" s="90"/>
      <c r="G870" s="90"/>
      <c r="H870" s="90"/>
      <c r="I870" s="90"/>
      <c r="J870" s="90"/>
      <c r="K870" s="90"/>
      <c r="L870" s="90"/>
      <c r="M870" s="90"/>
      <c r="N870" s="90"/>
      <c r="O870" s="90"/>
      <c r="Q870" s="52"/>
      <c r="R870" s="52"/>
      <c r="S870" s="52"/>
      <c r="T870" s="52"/>
      <c r="U870" s="52"/>
      <c r="V870" s="52"/>
      <c r="W870" s="52"/>
      <c r="X870" s="52"/>
      <c r="Y870" s="52"/>
      <c r="AA870" s="52"/>
    </row>
    <row r="871" spans="1:27" s="72" customFormat="1" ht="40.049999999999997" hidden="1" customHeight="1" x14ac:dyDescent="0.25">
      <c r="A871" s="90"/>
      <c r="B871" s="90"/>
      <c r="C871" s="90"/>
      <c r="D871" s="90"/>
      <c r="E871" s="90"/>
      <c r="F871" s="90"/>
      <c r="G871" s="90"/>
      <c r="H871" s="90"/>
      <c r="I871" s="90"/>
      <c r="J871" s="90"/>
      <c r="K871" s="90"/>
      <c r="L871" s="90"/>
      <c r="M871" s="90"/>
      <c r="N871" s="90"/>
      <c r="O871" s="90"/>
    </row>
    <row r="872" spans="1:27" s="72" customFormat="1" ht="40.049999999999997" hidden="1" customHeight="1" x14ac:dyDescent="0.25">
      <c r="A872" s="90"/>
      <c r="B872" s="90"/>
      <c r="C872" s="90"/>
      <c r="D872" s="90"/>
      <c r="E872" s="90"/>
      <c r="F872" s="90"/>
      <c r="G872" s="90"/>
      <c r="H872" s="90"/>
      <c r="I872" s="90"/>
      <c r="J872" s="90"/>
      <c r="K872" s="90"/>
      <c r="L872" s="90"/>
      <c r="M872" s="90"/>
      <c r="N872" s="90"/>
      <c r="O872" s="90"/>
    </row>
    <row r="873" spans="1:27" ht="40.049999999999997" hidden="1" customHeight="1" x14ac:dyDescent="0.25">
      <c r="A873" s="90"/>
      <c r="B873" s="90"/>
      <c r="C873" s="90"/>
      <c r="D873" s="90"/>
      <c r="E873" s="90"/>
      <c r="F873" s="90"/>
      <c r="G873" s="90"/>
      <c r="H873" s="90"/>
      <c r="I873" s="90"/>
      <c r="J873" s="90"/>
      <c r="K873" s="90"/>
      <c r="L873" s="90"/>
      <c r="M873" s="90"/>
      <c r="N873" s="90"/>
      <c r="O873" s="90"/>
      <c r="Q873" s="52"/>
      <c r="R873" s="52"/>
      <c r="S873" s="52"/>
      <c r="T873" s="52"/>
      <c r="U873" s="52"/>
      <c r="V873" s="52"/>
      <c r="W873" s="52"/>
      <c r="X873" s="52"/>
      <c r="Y873" s="52"/>
      <c r="AA873" s="52"/>
    </row>
    <row r="874" spans="1:27" ht="40.049999999999997" hidden="1" customHeight="1" x14ac:dyDescent="0.25">
      <c r="A874" s="90"/>
      <c r="B874" s="90"/>
      <c r="C874" s="90"/>
      <c r="D874" s="90"/>
      <c r="E874" s="90"/>
      <c r="F874" s="90"/>
      <c r="G874" s="90"/>
      <c r="H874" s="90"/>
      <c r="I874" s="90"/>
      <c r="J874" s="90"/>
      <c r="K874" s="90"/>
      <c r="L874" s="90"/>
      <c r="M874" s="90"/>
      <c r="N874" s="90"/>
      <c r="O874" s="90"/>
      <c r="Q874" s="52"/>
      <c r="R874" s="52"/>
      <c r="S874" s="52"/>
      <c r="T874" s="52"/>
      <c r="U874" s="52"/>
      <c r="V874" s="52"/>
      <c r="W874" s="52"/>
      <c r="X874" s="52"/>
      <c r="Y874" s="52"/>
      <c r="AA874" s="52"/>
    </row>
    <row r="875" spans="1:27" s="72" customFormat="1" ht="40.049999999999997" hidden="1" customHeight="1" x14ac:dyDescent="0.25">
      <c r="A875" s="90"/>
      <c r="B875" s="90"/>
      <c r="C875" s="90"/>
      <c r="D875" s="90"/>
      <c r="E875" s="90"/>
      <c r="F875" s="90"/>
      <c r="G875" s="90"/>
      <c r="H875" s="90"/>
      <c r="I875" s="90"/>
      <c r="J875" s="90"/>
      <c r="K875" s="90"/>
      <c r="L875" s="90"/>
      <c r="M875" s="90"/>
      <c r="N875" s="90"/>
      <c r="O875" s="90"/>
    </row>
    <row r="876" spans="1:27" s="72" customFormat="1" ht="40.049999999999997" hidden="1" customHeight="1" x14ac:dyDescent="0.25">
      <c r="A876" s="90"/>
      <c r="B876" s="90"/>
      <c r="C876" s="90"/>
      <c r="D876" s="90"/>
      <c r="E876" s="90"/>
      <c r="F876" s="90"/>
      <c r="G876" s="90"/>
      <c r="H876" s="90"/>
      <c r="I876" s="90"/>
      <c r="J876" s="90"/>
      <c r="K876" s="90"/>
      <c r="L876" s="90"/>
      <c r="M876" s="90"/>
      <c r="N876" s="90"/>
      <c r="O876" s="90"/>
    </row>
    <row r="877" spans="1:27" ht="40.049999999999997" hidden="1" customHeight="1" x14ac:dyDescent="0.25">
      <c r="A877" s="90"/>
      <c r="B877" s="90"/>
      <c r="C877" s="90"/>
      <c r="D877" s="90"/>
      <c r="E877" s="90"/>
      <c r="F877" s="90"/>
      <c r="G877" s="90"/>
      <c r="H877" s="90"/>
      <c r="I877" s="90"/>
      <c r="J877" s="90"/>
      <c r="K877" s="90"/>
      <c r="L877" s="90"/>
      <c r="M877" s="90"/>
      <c r="N877" s="90"/>
      <c r="O877" s="90"/>
      <c r="Q877" s="52"/>
      <c r="R877" s="52"/>
      <c r="S877" s="52"/>
      <c r="T877" s="52"/>
      <c r="U877" s="52"/>
      <c r="V877" s="52"/>
      <c r="W877" s="52"/>
      <c r="X877" s="52"/>
      <c r="Y877" s="52"/>
      <c r="AA877" s="52"/>
    </row>
    <row r="878" spans="1:27" ht="40.049999999999997" hidden="1" customHeight="1" x14ac:dyDescent="0.25">
      <c r="A878" s="90"/>
      <c r="B878" s="90"/>
      <c r="C878" s="90"/>
      <c r="D878" s="90"/>
      <c r="E878" s="90"/>
      <c r="F878" s="90"/>
      <c r="G878" s="90"/>
      <c r="H878" s="90"/>
      <c r="I878" s="90"/>
      <c r="J878" s="90"/>
      <c r="K878" s="90"/>
      <c r="L878" s="90"/>
      <c r="M878" s="90"/>
      <c r="N878" s="90"/>
      <c r="O878" s="90"/>
      <c r="Q878" s="52"/>
      <c r="R878" s="52"/>
      <c r="S878" s="52"/>
      <c r="T878" s="52"/>
      <c r="U878" s="52"/>
      <c r="V878" s="52"/>
      <c r="W878" s="52"/>
      <c r="X878" s="52"/>
      <c r="Y878" s="52"/>
      <c r="AA878" s="52"/>
    </row>
    <row r="879" spans="1:27" s="72" customFormat="1" ht="40.049999999999997" hidden="1" customHeight="1" x14ac:dyDescent="0.25">
      <c r="A879" s="90"/>
      <c r="B879" s="90"/>
      <c r="C879" s="90"/>
      <c r="D879" s="90"/>
      <c r="E879" s="90"/>
      <c r="F879" s="90"/>
      <c r="G879" s="90"/>
      <c r="H879" s="90"/>
      <c r="I879" s="90"/>
      <c r="J879" s="90"/>
      <c r="K879" s="90"/>
      <c r="L879" s="90"/>
      <c r="M879" s="90"/>
      <c r="N879" s="90"/>
      <c r="O879" s="90"/>
    </row>
    <row r="880" spans="1:27" s="72" customFormat="1" ht="40.049999999999997" hidden="1" customHeight="1" x14ac:dyDescent="0.25">
      <c r="A880" s="90"/>
      <c r="B880" s="90"/>
      <c r="C880" s="90"/>
      <c r="D880" s="90"/>
      <c r="E880" s="90"/>
      <c r="F880" s="90"/>
      <c r="G880" s="90"/>
      <c r="H880" s="90"/>
      <c r="I880" s="90"/>
      <c r="J880" s="90"/>
      <c r="K880" s="90"/>
      <c r="L880" s="90"/>
      <c r="M880" s="90"/>
      <c r="N880" s="90"/>
      <c r="O880" s="90"/>
    </row>
    <row r="881" spans="1:27" ht="40.049999999999997" hidden="1" customHeight="1" x14ac:dyDescent="0.25">
      <c r="A881" s="90"/>
      <c r="B881" s="90"/>
      <c r="C881" s="90"/>
      <c r="D881" s="90"/>
      <c r="E881" s="90"/>
      <c r="F881" s="90"/>
      <c r="G881" s="90"/>
      <c r="H881" s="90"/>
      <c r="I881" s="90"/>
      <c r="J881" s="90"/>
      <c r="K881" s="90"/>
      <c r="L881" s="90"/>
      <c r="M881" s="90"/>
      <c r="N881" s="90"/>
      <c r="O881" s="90"/>
      <c r="Q881" s="52"/>
      <c r="R881" s="52"/>
      <c r="S881" s="52"/>
      <c r="T881" s="52"/>
      <c r="U881" s="52"/>
      <c r="V881" s="52"/>
      <c r="W881" s="52"/>
      <c r="X881" s="52"/>
      <c r="Y881" s="52"/>
      <c r="AA881" s="52"/>
    </row>
    <row r="882" spans="1:27" ht="40.049999999999997" hidden="1" customHeight="1" x14ac:dyDescent="0.25">
      <c r="A882" s="90"/>
      <c r="B882" s="90"/>
      <c r="C882" s="90"/>
      <c r="D882" s="90"/>
      <c r="E882" s="90"/>
      <c r="F882" s="90"/>
      <c r="G882" s="90"/>
      <c r="H882" s="90"/>
      <c r="I882" s="90"/>
      <c r="J882" s="90"/>
      <c r="K882" s="90"/>
      <c r="L882" s="90"/>
      <c r="M882" s="90"/>
      <c r="N882" s="90"/>
      <c r="O882" s="90"/>
      <c r="Q882" s="52"/>
      <c r="R882" s="52"/>
      <c r="S882" s="52"/>
      <c r="T882" s="52"/>
      <c r="U882" s="52"/>
      <c r="V882" s="52"/>
      <c r="W882" s="52"/>
      <c r="X882" s="52"/>
      <c r="Y882" s="52"/>
      <c r="AA882" s="52"/>
    </row>
    <row r="883" spans="1:27" s="72" customFormat="1" ht="40.049999999999997" hidden="1" customHeight="1" x14ac:dyDescent="0.25">
      <c r="A883" s="90"/>
      <c r="B883" s="90"/>
      <c r="C883" s="90"/>
      <c r="D883" s="90"/>
      <c r="E883" s="90"/>
      <c r="F883" s="90"/>
      <c r="G883" s="90"/>
      <c r="H883" s="90"/>
      <c r="I883" s="90"/>
      <c r="J883" s="90"/>
      <c r="K883" s="90"/>
      <c r="L883" s="90"/>
      <c r="M883" s="90"/>
      <c r="N883" s="90"/>
      <c r="O883" s="90"/>
    </row>
    <row r="884" spans="1:27" s="72" customFormat="1" ht="40.049999999999997" hidden="1" customHeight="1" x14ac:dyDescent="0.25">
      <c r="A884" s="90"/>
      <c r="B884" s="90"/>
      <c r="C884" s="90"/>
      <c r="D884" s="90"/>
      <c r="E884" s="90"/>
      <c r="F884" s="90"/>
      <c r="G884" s="90"/>
      <c r="H884" s="90"/>
      <c r="I884" s="90"/>
      <c r="J884" s="90"/>
      <c r="K884" s="90"/>
      <c r="L884" s="90"/>
      <c r="M884" s="90"/>
      <c r="N884" s="90"/>
      <c r="O884" s="90"/>
    </row>
    <row r="885" spans="1:27" s="72" customFormat="1" ht="40.049999999999997" hidden="1" customHeight="1" x14ac:dyDescent="0.25">
      <c r="A885" s="90"/>
      <c r="B885" s="90"/>
      <c r="C885" s="90"/>
      <c r="D885" s="90"/>
      <c r="E885" s="90"/>
      <c r="F885" s="90"/>
      <c r="G885" s="90"/>
      <c r="H885" s="90"/>
      <c r="I885" s="90"/>
      <c r="J885" s="90"/>
      <c r="K885" s="90"/>
      <c r="L885" s="90"/>
      <c r="M885" s="90"/>
      <c r="N885" s="90"/>
      <c r="O885" s="90"/>
    </row>
    <row r="886" spans="1:27" ht="40.049999999999997" hidden="1" customHeight="1" x14ac:dyDescent="0.25">
      <c r="A886" s="90"/>
      <c r="B886" s="90"/>
      <c r="C886" s="90"/>
      <c r="D886" s="90"/>
      <c r="E886" s="90"/>
      <c r="F886" s="90"/>
      <c r="G886" s="90"/>
      <c r="H886" s="90"/>
      <c r="I886" s="90"/>
      <c r="J886" s="90"/>
      <c r="K886" s="90"/>
      <c r="L886" s="90"/>
      <c r="M886" s="90"/>
      <c r="N886" s="90"/>
      <c r="O886" s="90"/>
      <c r="Q886" s="52"/>
      <c r="R886" s="52"/>
      <c r="S886" s="52"/>
      <c r="T886" s="52"/>
      <c r="U886" s="52"/>
      <c r="V886" s="52"/>
      <c r="W886" s="52"/>
      <c r="X886" s="52"/>
      <c r="Y886" s="52"/>
      <c r="AA886" s="52"/>
    </row>
    <row r="887" spans="1:27" ht="40.049999999999997" hidden="1" customHeight="1" x14ac:dyDescent="0.25">
      <c r="A887" s="90"/>
      <c r="B887" s="90"/>
      <c r="C887" s="90"/>
      <c r="D887" s="90"/>
      <c r="E887" s="90"/>
      <c r="F887" s="90"/>
      <c r="G887" s="90"/>
      <c r="H887" s="90"/>
      <c r="I887" s="90"/>
      <c r="J887" s="90"/>
      <c r="K887" s="90"/>
      <c r="L887" s="90"/>
      <c r="M887" s="90"/>
      <c r="N887" s="90"/>
      <c r="O887" s="90"/>
      <c r="Q887" s="52"/>
      <c r="R887" s="52"/>
      <c r="S887" s="52"/>
      <c r="T887" s="52"/>
      <c r="U887" s="52"/>
      <c r="V887" s="52"/>
      <c r="W887" s="52"/>
      <c r="X887" s="52"/>
      <c r="Y887" s="52"/>
      <c r="AA887" s="52"/>
    </row>
    <row r="888" spans="1:27" ht="40.049999999999997" hidden="1" customHeight="1" x14ac:dyDescent="0.25">
      <c r="A888" s="90"/>
      <c r="B888" s="90"/>
      <c r="C888" s="90"/>
      <c r="D888" s="90"/>
      <c r="E888" s="90"/>
      <c r="F888" s="90"/>
      <c r="G888" s="90"/>
      <c r="H888" s="90"/>
      <c r="I888" s="90"/>
      <c r="J888" s="90"/>
      <c r="K888" s="90"/>
      <c r="L888" s="90"/>
      <c r="M888" s="90"/>
      <c r="N888" s="90"/>
      <c r="O888" s="90"/>
      <c r="Q888" s="52"/>
      <c r="R888" s="52"/>
      <c r="S888" s="52"/>
      <c r="T888" s="52"/>
      <c r="U888" s="52"/>
      <c r="V888" s="52"/>
      <c r="W888" s="52"/>
      <c r="X888" s="52"/>
      <c r="Y888" s="52"/>
      <c r="AA888" s="52"/>
    </row>
    <row r="889" spans="1:27" s="72" customFormat="1" ht="40.049999999999997" hidden="1" customHeight="1" x14ac:dyDescent="0.25">
      <c r="A889" s="90"/>
      <c r="B889" s="90"/>
      <c r="C889" s="90"/>
      <c r="D889" s="90"/>
      <c r="E889" s="90"/>
      <c r="F889" s="90"/>
      <c r="G889" s="90"/>
      <c r="H889" s="90"/>
      <c r="I889" s="90"/>
      <c r="J889" s="90"/>
      <c r="K889" s="90"/>
      <c r="L889" s="90"/>
      <c r="M889" s="90"/>
      <c r="N889" s="90"/>
      <c r="O889" s="90"/>
    </row>
    <row r="890" spans="1:27" s="72" customFormat="1" ht="40.049999999999997" hidden="1" customHeight="1" x14ac:dyDescent="0.25">
      <c r="A890" s="90"/>
      <c r="B890" s="90"/>
      <c r="C890" s="90"/>
      <c r="D890" s="90"/>
      <c r="E890" s="90"/>
      <c r="F890" s="90"/>
      <c r="G890" s="90"/>
      <c r="H890" s="90"/>
      <c r="I890" s="90"/>
      <c r="J890" s="90"/>
      <c r="K890" s="90"/>
      <c r="L890" s="90"/>
      <c r="M890" s="90"/>
      <c r="N890" s="90"/>
      <c r="O890" s="90"/>
    </row>
    <row r="891" spans="1:27" s="72" customFormat="1" ht="40.049999999999997" hidden="1" customHeight="1" x14ac:dyDescent="0.25">
      <c r="A891" s="90"/>
      <c r="B891" s="90"/>
      <c r="C891" s="90"/>
      <c r="D891" s="90"/>
      <c r="E891" s="90"/>
      <c r="F891" s="90"/>
      <c r="G891" s="90"/>
      <c r="H891" s="90"/>
      <c r="I891" s="90"/>
      <c r="J891" s="90"/>
      <c r="K891" s="90"/>
      <c r="L891" s="90"/>
      <c r="M891" s="90"/>
      <c r="N891" s="90"/>
      <c r="O891" s="90"/>
    </row>
    <row r="892" spans="1:27" ht="40.049999999999997" hidden="1" customHeight="1" x14ac:dyDescent="0.25">
      <c r="A892" s="90"/>
      <c r="B892" s="90"/>
      <c r="C892" s="90"/>
      <c r="D892" s="90"/>
      <c r="E892" s="90"/>
      <c r="F892" s="90"/>
      <c r="G892" s="90"/>
      <c r="H892" s="90"/>
      <c r="I892" s="90"/>
      <c r="J892" s="90"/>
      <c r="K892" s="90"/>
      <c r="L892" s="90"/>
      <c r="M892" s="90"/>
      <c r="N892" s="90"/>
      <c r="O892" s="90"/>
      <c r="Q892" s="52"/>
      <c r="R892" s="52"/>
      <c r="S892" s="52"/>
      <c r="T892" s="52"/>
      <c r="U892" s="52"/>
      <c r="V892" s="52"/>
      <c r="W892" s="52"/>
      <c r="X892" s="52"/>
      <c r="Y892" s="52"/>
      <c r="AA892" s="52"/>
    </row>
    <row r="893" spans="1:27" ht="40.049999999999997" hidden="1" customHeight="1" x14ac:dyDescent="0.25">
      <c r="A893" s="90"/>
      <c r="B893" s="90"/>
      <c r="C893" s="90"/>
      <c r="D893" s="90"/>
      <c r="E893" s="90"/>
      <c r="F893" s="90"/>
      <c r="G893" s="90"/>
      <c r="H893" s="90"/>
      <c r="I893" s="90"/>
      <c r="J893" s="90"/>
      <c r="K893" s="90"/>
      <c r="L893" s="90"/>
      <c r="M893" s="90"/>
      <c r="N893" s="90"/>
      <c r="O893" s="90"/>
      <c r="Q893" s="52"/>
      <c r="R893" s="52"/>
      <c r="S893" s="52"/>
      <c r="T893" s="52"/>
      <c r="U893" s="52"/>
      <c r="V893" s="52"/>
      <c r="W893" s="52"/>
      <c r="X893" s="52"/>
      <c r="Y893" s="52"/>
      <c r="AA893" s="52"/>
    </row>
    <row r="894" spans="1:27" ht="40.049999999999997" hidden="1" customHeight="1" x14ac:dyDescent="0.25">
      <c r="A894" s="90"/>
      <c r="B894" s="90"/>
      <c r="C894" s="90"/>
      <c r="D894" s="90"/>
      <c r="E894" s="90"/>
      <c r="F894" s="90"/>
      <c r="G894" s="90"/>
      <c r="H894" s="90"/>
      <c r="I894" s="90"/>
      <c r="J894" s="90"/>
      <c r="K894" s="90"/>
      <c r="L894" s="90"/>
      <c r="M894" s="90"/>
      <c r="N894" s="90"/>
      <c r="O894" s="90"/>
      <c r="Q894" s="52"/>
      <c r="R894" s="52"/>
      <c r="S894" s="52"/>
      <c r="T894" s="52"/>
      <c r="U894" s="52"/>
      <c r="V894" s="52"/>
      <c r="W894" s="52"/>
      <c r="X894" s="52"/>
      <c r="Y894" s="52"/>
      <c r="AA894" s="52"/>
    </row>
    <row r="895" spans="1:27" s="72" customFormat="1" ht="40.049999999999997" hidden="1" customHeight="1" x14ac:dyDescent="0.25">
      <c r="A895" s="90"/>
      <c r="B895" s="90"/>
      <c r="C895" s="90"/>
      <c r="D895" s="90"/>
      <c r="E895" s="90"/>
      <c r="F895" s="90"/>
      <c r="G895" s="90"/>
      <c r="H895" s="90"/>
      <c r="I895" s="90"/>
      <c r="J895" s="90"/>
      <c r="K895" s="90"/>
      <c r="L895" s="90"/>
      <c r="M895" s="90"/>
      <c r="N895" s="90"/>
      <c r="O895" s="90"/>
    </row>
    <row r="896" spans="1:27" s="72" customFormat="1" ht="40.049999999999997" hidden="1" customHeight="1" x14ac:dyDescent="0.25">
      <c r="A896" s="90"/>
      <c r="B896" s="90"/>
      <c r="C896" s="90"/>
      <c r="D896" s="90"/>
      <c r="E896" s="90"/>
      <c r="F896" s="90"/>
      <c r="G896" s="90"/>
      <c r="H896" s="90"/>
      <c r="I896" s="90"/>
      <c r="J896" s="90"/>
      <c r="K896" s="90"/>
      <c r="L896" s="90"/>
      <c r="M896" s="90"/>
      <c r="N896" s="90"/>
      <c r="O896" s="90"/>
    </row>
    <row r="897" spans="1:27" s="72" customFormat="1" ht="40.049999999999997" hidden="1" customHeight="1" x14ac:dyDescent="0.25">
      <c r="A897" s="90"/>
      <c r="B897" s="90"/>
      <c r="C897" s="90"/>
      <c r="D897" s="90"/>
      <c r="E897" s="90"/>
      <c r="F897" s="90"/>
      <c r="G897" s="90"/>
      <c r="H897" s="90"/>
      <c r="I897" s="90"/>
      <c r="J897" s="90"/>
      <c r="K897" s="90"/>
      <c r="L897" s="90"/>
      <c r="M897" s="90"/>
      <c r="N897" s="90"/>
      <c r="O897" s="90"/>
    </row>
    <row r="898" spans="1:27" ht="40.049999999999997" hidden="1" customHeight="1" x14ac:dyDescent="0.25">
      <c r="A898" s="90"/>
      <c r="B898" s="90"/>
      <c r="C898" s="90"/>
      <c r="D898" s="90"/>
      <c r="E898" s="90"/>
      <c r="F898" s="90"/>
      <c r="G898" s="90"/>
      <c r="H898" s="90"/>
      <c r="I898" s="90"/>
      <c r="J898" s="90"/>
      <c r="K898" s="90"/>
      <c r="L898" s="90"/>
      <c r="M898" s="90"/>
      <c r="N898" s="90"/>
      <c r="O898" s="90"/>
      <c r="Q898" s="52"/>
      <c r="R898" s="52"/>
      <c r="S898" s="52"/>
      <c r="T898" s="52"/>
      <c r="U898" s="52"/>
      <c r="V898" s="52"/>
      <c r="W898" s="52"/>
      <c r="X898" s="52"/>
      <c r="Y898" s="52"/>
      <c r="AA898" s="52"/>
    </row>
    <row r="899" spans="1:27" ht="40.049999999999997" hidden="1" customHeight="1" x14ac:dyDescent="0.25">
      <c r="A899" s="90"/>
      <c r="B899" s="90"/>
      <c r="C899" s="90"/>
      <c r="D899" s="90"/>
      <c r="E899" s="90"/>
      <c r="F899" s="90"/>
      <c r="G899" s="90"/>
      <c r="H899" s="90"/>
      <c r="I899" s="90"/>
      <c r="J899" s="90"/>
      <c r="K899" s="90"/>
      <c r="L899" s="90"/>
      <c r="M899" s="90"/>
      <c r="N899" s="90"/>
      <c r="O899" s="90"/>
      <c r="Q899" s="52"/>
      <c r="R899" s="52"/>
      <c r="S899" s="52"/>
      <c r="T899" s="52"/>
      <c r="U899" s="52"/>
      <c r="V899" s="52"/>
      <c r="W899" s="52"/>
      <c r="X899" s="52"/>
      <c r="Y899" s="52"/>
      <c r="AA899" s="52"/>
    </row>
    <row r="900" spans="1:27" ht="40.049999999999997" hidden="1" customHeight="1" x14ac:dyDescent="0.25">
      <c r="A900" s="90"/>
      <c r="B900" s="90"/>
      <c r="C900" s="90"/>
      <c r="D900" s="90"/>
      <c r="E900" s="90"/>
      <c r="F900" s="90"/>
      <c r="G900" s="90"/>
      <c r="H900" s="90"/>
      <c r="I900" s="90"/>
      <c r="J900" s="90"/>
      <c r="K900" s="90"/>
      <c r="L900" s="90"/>
      <c r="M900" s="90"/>
      <c r="N900" s="90"/>
      <c r="O900" s="90"/>
      <c r="Q900" s="52"/>
      <c r="R900" s="52"/>
      <c r="S900" s="52"/>
      <c r="T900" s="52"/>
      <c r="U900" s="52"/>
      <c r="V900" s="52"/>
      <c r="W900" s="52"/>
      <c r="X900" s="52"/>
      <c r="Y900" s="52"/>
      <c r="AA900" s="52"/>
    </row>
    <row r="901" spans="1:27" s="72" customFormat="1" ht="40.049999999999997" hidden="1" customHeight="1" x14ac:dyDescent="0.25">
      <c r="A901" s="90"/>
      <c r="B901" s="90"/>
      <c r="C901" s="90"/>
      <c r="D901" s="90"/>
      <c r="E901" s="90"/>
      <c r="F901" s="90"/>
      <c r="G901" s="90"/>
      <c r="H901" s="90"/>
      <c r="I901" s="90"/>
      <c r="J901" s="90"/>
      <c r="K901" s="90"/>
      <c r="L901" s="90"/>
      <c r="M901" s="90"/>
      <c r="N901" s="90"/>
      <c r="O901" s="90"/>
    </row>
    <row r="902" spans="1:27" s="72" customFormat="1" ht="40.049999999999997" hidden="1" customHeight="1" x14ac:dyDescent="0.25">
      <c r="A902" s="90"/>
      <c r="B902" s="90"/>
      <c r="C902" s="90"/>
      <c r="D902" s="90"/>
      <c r="E902" s="90"/>
      <c r="F902" s="90"/>
      <c r="G902" s="90"/>
      <c r="H902" s="90"/>
      <c r="I902" s="90"/>
      <c r="J902" s="90"/>
      <c r="K902" s="90"/>
      <c r="L902" s="90"/>
      <c r="M902" s="90"/>
      <c r="N902" s="90"/>
      <c r="O902" s="90"/>
    </row>
    <row r="903" spans="1:27" s="72" customFormat="1" ht="40.049999999999997" hidden="1" customHeight="1" x14ac:dyDescent="0.25">
      <c r="A903" s="90"/>
      <c r="B903" s="90"/>
      <c r="C903" s="90"/>
      <c r="D903" s="90"/>
      <c r="E903" s="90"/>
      <c r="F903" s="90"/>
      <c r="G903" s="90"/>
      <c r="H903" s="90"/>
      <c r="I903" s="90"/>
      <c r="J903" s="90"/>
      <c r="K903" s="90"/>
      <c r="L903" s="90"/>
      <c r="M903" s="90"/>
      <c r="N903" s="90"/>
      <c r="O903" s="90"/>
    </row>
    <row r="904" spans="1:27" ht="40.049999999999997" hidden="1" customHeight="1" x14ac:dyDescent="0.25">
      <c r="A904" s="90"/>
      <c r="B904" s="90"/>
      <c r="C904" s="90"/>
      <c r="D904" s="90"/>
      <c r="E904" s="90"/>
      <c r="F904" s="90"/>
      <c r="G904" s="90"/>
      <c r="H904" s="90"/>
      <c r="I904" s="90"/>
      <c r="J904" s="90"/>
      <c r="K904" s="90"/>
      <c r="L904" s="90"/>
      <c r="M904" s="90"/>
      <c r="N904" s="90"/>
      <c r="O904" s="90"/>
      <c r="Q904" s="52"/>
      <c r="R904" s="52"/>
      <c r="S904" s="52"/>
      <c r="T904" s="52"/>
      <c r="U904" s="52"/>
      <c r="V904" s="52"/>
      <c r="W904" s="52"/>
      <c r="X904" s="52"/>
      <c r="Y904" s="52"/>
      <c r="AA904" s="52"/>
    </row>
    <row r="905" spans="1:27" ht="40.049999999999997" hidden="1" customHeight="1" x14ac:dyDescent="0.25">
      <c r="A905" s="90"/>
      <c r="B905" s="90"/>
      <c r="C905" s="90"/>
      <c r="D905" s="90"/>
      <c r="E905" s="90"/>
      <c r="F905" s="90"/>
      <c r="G905" s="90"/>
      <c r="H905" s="90"/>
      <c r="I905" s="90"/>
      <c r="J905" s="90"/>
      <c r="K905" s="90"/>
      <c r="L905" s="90"/>
      <c r="M905" s="90"/>
      <c r="N905" s="90"/>
      <c r="O905" s="90"/>
      <c r="Q905" s="52"/>
      <c r="R905" s="52"/>
      <c r="S905" s="52"/>
      <c r="T905" s="52"/>
      <c r="U905" s="52"/>
      <c r="V905" s="52"/>
      <c r="W905" s="52"/>
      <c r="X905" s="52"/>
      <c r="Y905" s="52"/>
      <c r="AA905" s="52"/>
    </row>
    <row r="906" spans="1:27" ht="40.049999999999997" hidden="1" customHeight="1" x14ac:dyDescent="0.25">
      <c r="A906" s="90"/>
      <c r="B906" s="90"/>
      <c r="C906" s="90"/>
      <c r="D906" s="90"/>
      <c r="E906" s="90"/>
      <c r="F906" s="90"/>
      <c r="G906" s="90"/>
      <c r="H906" s="90"/>
      <c r="I906" s="90"/>
      <c r="J906" s="90"/>
      <c r="K906" s="90"/>
      <c r="L906" s="90"/>
      <c r="M906" s="90"/>
      <c r="N906" s="90"/>
      <c r="O906" s="90"/>
      <c r="Q906" s="52"/>
      <c r="R906" s="52"/>
      <c r="S906" s="52"/>
      <c r="T906" s="52"/>
      <c r="U906" s="52"/>
      <c r="V906" s="52"/>
      <c r="W906" s="52"/>
      <c r="X906" s="52"/>
      <c r="Y906" s="52"/>
      <c r="AA906" s="52"/>
    </row>
    <row r="907" spans="1:27" s="72" customFormat="1" ht="40.049999999999997" hidden="1" customHeight="1" x14ac:dyDescent="0.25">
      <c r="A907" s="90"/>
      <c r="B907" s="90"/>
      <c r="C907" s="90"/>
      <c r="D907" s="90"/>
      <c r="E907" s="90"/>
      <c r="F907" s="90"/>
      <c r="G907" s="90"/>
      <c r="H907" s="90"/>
      <c r="I907" s="90"/>
      <c r="J907" s="90"/>
      <c r="K907" s="90"/>
      <c r="L907" s="90"/>
      <c r="M907" s="90"/>
      <c r="N907" s="90"/>
      <c r="O907" s="90"/>
    </row>
    <row r="908" spans="1:27" s="72" customFormat="1" ht="40.049999999999997" hidden="1" customHeight="1" x14ac:dyDescent="0.25">
      <c r="A908" s="90"/>
      <c r="B908" s="90"/>
      <c r="C908" s="90"/>
      <c r="D908" s="90"/>
      <c r="E908" s="90"/>
      <c r="F908" s="90"/>
      <c r="G908" s="90"/>
      <c r="H908" s="90"/>
      <c r="I908" s="90"/>
      <c r="J908" s="90"/>
      <c r="K908" s="90"/>
      <c r="L908" s="90"/>
      <c r="M908" s="90"/>
      <c r="N908" s="90"/>
      <c r="O908" s="90"/>
    </row>
    <row r="909" spans="1:27" s="72" customFormat="1" ht="40.049999999999997" hidden="1" customHeight="1" x14ac:dyDescent="0.25">
      <c r="A909" s="90"/>
      <c r="B909" s="90"/>
      <c r="C909" s="90"/>
      <c r="D909" s="90"/>
      <c r="E909" s="90"/>
      <c r="F909" s="90"/>
      <c r="G909" s="90"/>
      <c r="H909" s="90"/>
      <c r="I909" s="90"/>
      <c r="J909" s="90"/>
      <c r="K909" s="90"/>
      <c r="L909" s="90"/>
      <c r="M909" s="90"/>
      <c r="N909" s="90"/>
      <c r="O909" s="90"/>
    </row>
    <row r="910" spans="1:27" ht="40.049999999999997" hidden="1" customHeight="1" x14ac:dyDescent="0.25">
      <c r="A910" s="96"/>
      <c r="B910" s="90"/>
      <c r="C910" s="90"/>
      <c r="D910" s="90"/>
      <c r="E910" s="90"/>
      <c r="F910" s="90"/>
      <c r="G910" s="90"/>
      <c r="H910" s="90"/>
      <c r="I910" s="90"/>
      <c r="J910" s="90"/>
      <c r="K910" s="90"/>
      <c r="L910" s="90"/>
      <c r="M910" s="90"/>
      <c r="N910" s="90"/>
      <c r="O910" s="90"/>
      <c r="Q910" s="52"/>
      <c r="R910" s="52"/>
      <c r="S910" s="52"/>
      <c r="T910" s="52"/>
      <c r="U910" s="52"/>
      <c r="V910" s="52"/>
      <c r="W910" s="52"/>
      <c r="X910" s="52"/>
      <c r="Y910" s="52"/>
      <c r="AA910" s="52"/>
    </row>
    <row r="911" spans="1:27" ht="40.049999999999997" hidden="1" customHeight="1" x14ac:dyDescent="0.25">
      <c r="A911" s="96"/>
      <c r="B911" s="90"/>
      <c r="C911" s="90"/>
      <c r="D911" s="90"/>
      <c r="E911" s="90"/>
      <c r="F911" s="90"/>
      <c r="G911" s="90"/>
      <c r="H911" s="90"/>
      <c r="I911" s="90"/>
      <c r="J911" s="90"/>
      <c r="K911" s="90"/>
      <c r="L911" s="90"/>
      <c r="M911" s="90"/>
      <c r="N911" s="90"/>
      <c r="O911" s="90"/>
      <c r="Q911" s="52"/>
      <c r="R911" s="52"/>
      <c r="S911" s="52"/>
      <c r="T911" s="52"/>
      <c r="U911" s="52"/>
      <c r="V911" s="52"/>
      <c r="W911" s="52"/>
      <c r="X911" s="52"/>
      <c r="Y911" s="52"/>
      <c r="AA911" s="52"/>
    </row>
    <row r="912" spans="1:27" s="72" customFormat="1" ht="40.049999999999997" hidden="1" customHeight="1" x14ac:dyDescent="0.25">
      <c r="A912" s="96"/>
      <c r="B912" s="90"/>
      <c r="C912" s="90"/>
      <c r="D912" s="90"/>
      <c r="E912" s="90"/>
      <c r="F912" s="90"/>
      <c r="G912" s="90"/>
      <c r="H912" s="90"/>
      <c r="I912" s="90"/>
      <c r="J912" s="90"/>
      <c r="K912" s="90"/>
      <c r="L912" s="90"/>
      <c r="M912" s="90"/>
      <c r="N912" s="90"/>
      <c r="O912" s="90"/>
    </row>
    <row r="913" spans="1:27" s="72" customFormat="1" ht="40.049999999999997" hidden="1" customHeight="1" x14ac:dyDescent="0.25">
      <c r="A913" s="96"/>
      <c r="B913" s="90"/>
      <c r="C913" s="90"/>
      <c r="D913" s="90"/>
      <c r="E913" s="90"/>
      <c r="F913" s="90"/>
      <c r="G913" s="90"/>
      <c r="H913" s="90"/>
      <c r="I913" s="90"/>
      <c r="J913" s="90"/>
      <c r="K913" s="90"/>
      <c r="L913" s="90"/>
      <c r="M913" s="90"/>
      <c r="N913" s="90"/>
      <c r="O913" s="90"/>
    </row>
    <row r="914" spans="1:27" ht="40.049999999999997" hidden="1" customHeight="1" x14ac:dyDescent="0.25">
      <c r="A914" s="96"/>
      <c r="B914" s="90"/>
      <c r="C914" s="90"/>
      <c r="D914" s="90"/>
      <c r="E914" s="90"/>
      <c r="F914" s="90"/>
      <c r="G914" s="90"/>
      <c r="H914" s="90"/>
      <c r="I914" s="90"/>
      <c r="J914" s="90"/>
      <c r="K914" s="90"/>
      <c r="L914" s="90"/>
      <c r="M914" s="90"/>
      <c r="N914" s="90"/>
      <c r="O914" s="90"/>
      <c r="Q914" s="52"/>
      <c r="R914" s="52"/>
      <c r="S914" s="52"/>
      <c r="T914" s="52"/>
      <c r="U914" s="52"/>
      <c r="V914" s="52"/>
      <c r="W914" s="52"/>
      <c r="X914" s="52"/>
      <c r="Y914" s="52"/>
      <c r="AA914" s="52"/>
    </row>
    <row r="915" spans="1:27" ht="40.049999999999997" hidden="1" customHeight="1" x14ac:dyDescent="0.25">
      <c r="A915" s="96"/>
      <c r="B915" s="90"/>
      <c r="C915" s="90"/>
      <c r="D915" s="90"/>
      <c r="E915" s="90"/>
      <c r="F915" s="90"/>
      <c r="G915" s="90"/>
      <c r="H915" s="90"/>
      <c r="I915" s="90"/>
      <c r="J915" s="90"/>
      <c r="K915" s="90"/>
      <c r="L915" s="90"/>
      <c r="M915" s="90"/>
      <c r="N915" s="90"/>
      <c r="O915" s="90"/>
      <c r="Q915" s="52"/>
      <c r="R915" s="52"/>
      <c r="S915" s="52"/>
      <c r="T915" s="52"/>
      <c r="U915" s="52"/>
      <c r="V915" s="52"/>
      <c r="W915" s="52"/>
      <c r="X915" s="52"/>
      <c r="Y915" s="52"/>
      <c r="AA915" s="52"/>
    </row>
    <row r="916" spans="1:27" s="72" customFormat="1" ht="40.049999999999997" hidden="1" customHeight="1" x14ac:dyDescent="0.25">
      <c r="A916" s="96"/>
      <c r="B916" s="90"/>
      <c r="C916" s="90"/>
      <c r="D916" s="90"/>
      <c r="E916" s="90"/>
      <c r="F916" s="90"/>
      <c r="G916" s="90"/>
      <c r="H916" s="90"/>
      <c r="I916" s="90"/>
      <c r="J916" s="90"/>
      <c r="K916" s="90"/>
      <c r="L916" s="90"/>
      <c r="M916" s="90"/>
      <c r="N916" s="90"/>
      <c r="O916" s="90"/>
    </row>
    <row r="917" spans="1:27" s="72" customFormat="1" ht="40.049999999999997" hidden="1" customHeight="1" x14ac:dyDescent="0.25">
      <c r="A917" s="96"/>
      <c r="B917" s="90"/>
      <c r="C917" s="90"/>
      <c r="D917" s="90"/>
      <c r="E917" s="90"/>
      <c r="F917" s="90"/>
      <c r="G917" s="90"/>
      <c r="H917" s="90"/>
      <c r="I917" s="90"/>
      <c r="J917" s="90"/>
      <c r="K917" s="90"/>
      <c r="L917" s="90"/>
      <c r="M917" s="90"/>
      <c r="N917" s="90"/>
      <c r="O917" s="90"/>
    </row>
    <row r="918" spans="1:27" ht="40.049999999999997" hidden="1" customHeight="1" x14ac:dyDescent="0.25">
      <c r="A918" s="96"/>
      <c r="B918" s="90"/>
      <c r="C918" s="90"/>
      <c r="D918" s="90"/>
      <c r="E918" s="90"/>
      <c r="F918" s="90"/>
      <c r="G918" s="90"/>
      <c r="H918" s="90"/>
      <c r="I918" s="90"/>
      <c r="J918" s="90"/>
      <c r="K918" s="90"/>
      <c r="L918" s="90"/>
      <c r="M918" s="90"/>
      <c r="N918" s="90"/>
      <c r="O918" s="90"/>
      <c r="Q918" s="52"/>
      <c r="R918" s="52"/>
      <c r="S918" s="52"/>
      <c r="T918" s="52"/>
      <c r="U918" s="52"/>
      <c r="V918" s="52"/>
      <c r="W918" s="52"/>
      <c r="X918" s="52"/>
      <c r="Y918" s="52"/>
      <c r="AA918" s="52"/>
    </row>
    <row r="919" spans="1:27" ht="40.049999999999997" hidden="1" customHeight="1" x14ac:dyDescent="0.25">
      <c r="A919" s="96"/>
      <c r="B919" s="90"/>
      <c r="C919" s="90"/>
      <c r="D919" s="90"/>
      <c r="E919" s="90"/>
      <c r="F919" s="90"/>
      <c r="G919" s="90"/>
      <c r="H919" s="90"/>
      <c r="I919" s="90"/>
      <c r="J919" s="90"/>
      <c r="K919" s="90"/>
      <c r="L919" s="90"/>
      <c r="M919" s="90"/>
      <c r="N919" s="90"/>
      <c r="O919" s="90"/>
      <c r="Q919" s="52"/>
      <c r="R919" s="52"/>
      <c r="S919" s="52"/>
      <c r="T919" s="52"/>
      <c r="U919" s="52"/>
      <c r="V919" s="52"/>
      <c r="W919" s="52"/>
      <c r="X919" s="52"/>
      <c r="Y919" s="52"/>
      <c r="AA919" s="52"/>
    </row>
    <row r="920" spans="1:27" s="72" customFormat="1" ht="40.049999999999997" hidden="1" customHeight="1" x14ac:dyDescent="0.25">
      <c r="A920" s="96"/>
      <c r="B920" s="90"/>
      <c r="C920" s="90"/>
      <c r="D920" s="90"/>
      <c r="E920" s="90"/>
      <c r="F920" s="90"/>
      <c r="G920" s="90"/>
      <c r="H920" s="90"/>
      <c r="I920" s="90"/>
      <c r="J920" s="90"/>
      <c r="K920" s="90"/>
      <c r="L920" s="90"/>
      <c r="M920" s="90"/>
      <c r="N920" s="90"/>
      <c r="O920" s="90"/>
    </row>
    <row r="921" spans="1:27" s="72" customFormat="1" ht="40.049999999999997" hidden="1" customHeight="1" x14ac:dyDescent="0.25">
      <c r="A921" s="96"/>
      <c r="B921" s="90"/>
      <c r="C921" s="90"/>
      <c r="D921" s="90"/>
      <c r="E921" s="90"/>
      <c r="F921" s="90"/>
      <c r="G921" s="90"/>
      <c r="H921" s="90"/>
      <c r="I921" s="90"/>
      <c r="J921" s="90"/>
      <c r="K921" s="90"/>
      <c r="L921" s="90"/>
      <c r="M921" s="90"/>
      <c r="N921" s="90"/>
      <c r="O921" s="90"/>
    </row>
    <row r="922" spans="1:27" ht="40.049999999999997" hidden="1" customHeight="1" x14ac:dyDescent="0.25">
      <c r="A922" s="96"/>
      <c r="B922" s="90"/>
      <c r="C922" s="90"/>
      <c r="D922" s="90"/>
      <c r="E922" s="90"/>
      <c r="F922" s="90"/>
      <c r="G922" s="90"/>
      <c r="H922" s="90"/>
      <c r="I922" s="90"/>
      <c r="J922" s="90"/>
      <c r="K922" s="90"/>
      <c r="L922" s="90"/>
      <c r="M922" s="90"/>
      <c r="N922" s="90"/>
      <c r="O922" s="90"/>
      <c r="Q922" s="52"/>
      <c r="R922" s="52"/>
      <c r="S922" s="52"/>
      <c r="T922" s="52"/>
      <c r="U922" s="52"/>
      <c r="V922" s="52"/>
      <c r="W922" s="52"/>
      <c r="X922" s="52"/>
      <c r="Y922" s="52"/>
      <c r="AA922" s="52"/>
    </row>
    <row r="923" spans="1:27" ht="40.049999999999997" hidden="1" customHeight="1" x14ac:dyDescent="0.25">
      <c r="A923" s="96"/>
      <c r="B923" s="90"/>
      <c r="C923" s="90"/>
      <c r="D923" s="90"/>
      <c r="E923" s="90"/>
      <c r="F923" s="90"/>
      <c r="G923" s="90"/>
      <c r="H923" s="90"/>
      <c r="I923" s="90"/>
      <c r="J923" s="90"/>
      <c r="K923" s="90"/>
      <c r="L923" s="90"/>
      <c r="M923" s="90"/>
      <c r="N923" s="90"/>
      <c r="O923" s="90"/>
      <c r="Q923" s="52"/>
      <c r="R923" s="52"/>
      <c r="S923" s="52"/>
      <c r="T923" s="52"/>
      <c r="U923" s="52"/>
      <c r="V923" s="52"/>
      <c r="W923" s="52"/>
      <c r="X923" s="52"/>
      <c r="Y923" s="52"/>
      <c r="AA923" s="52"/>
    </row>
    <row r="924" spans="1:27" s="72" customFormat="1" ht="40.049999999999997" hidden="1" customHeight="1" x14ac:dyDescent="0.25">
      <c r="A924" s="96"/>
      <c r="B924" s="90"/>
      <c r="C924" s="90"/>
      <c r="D924" s="90"/>
      <c r="E924" s="90"/>
      <c r="F924" s="90"/>
      <c r="G924" s="90"/>
      <c r="H924" s="90"/>
      <c r="I924" s="90"/>
      <c r="J924" s="90"/>
      <c r="K924" s="90"/>
      <c r="L924" s="90"/>
      <c r="M924" s="90"/>
      <c r="N924" s="90"/>
      <c r="O924" s="90"/>
    </row>
    <row r="925" spans="1:27" s="72" customFormat="1" ht="40.049999999999997" hidden="1" customHeight="1" x14ac:dyDescent="0.25">
      <c r="A925" s="96"/>
      <c r="B925" s="90"/>
      <c r="C925" s="90"/>
      <c r="D925" s="90"/>
      <c r="E925" s="90"/>
      <c r="F925" s="90"/>
      <c r="G925" s="90"/>
      <c r="H925" s="90"/>
      <c r="I925" s="90"/>
      <c r="J925" s="90"/>
      <c r="K925" s="90"/>
      <c r="L925" s="90"/>
      <c r="M925" s="90"/>
      <c r="N925" s="90"/>
      <c r="O925" s="90"/>
    </row>
    <row r="926" spans="1:27" ht="40.049999999999997" hidden="1" customHeight="1" x14ac:dyDescent="0.25">
      <c r="A926" s="96"/>
      <c r="B926" s="90"/>
      <c r="C926" s="90"/>
      <c r="D926" s="90"/>
      <c r="E926" s="90"/>
      <c r="F926" s="90"/>
      <c r="G926" s="90"/>
      <c r="H926" s="90"/>
      <c r="I926" s="90"/>
      <c r="J926" s="90"/>
      <c r="K926" s="90"/>
      <c r="L926" s="90"/>
      <c r="M926" s="90"/>
      <c r="N926" s="90"/>
      <c r="O926" s="90"/>
      <c r="Q926" s="52"/>
      <c r="R926" s="52"/>
      <c r="S926" s="52"/>
      <c r="T926" s="52"/>
      <c r="U926" s="52"/>
      <c r="V926" s="52"/>
      <c r="W926" s="52"/>
      <c r="X926" s="52"/>
      <c r="Y926" s="52"/>
      <c r="AA926" s="52"/>
    </row>
    <row r="927" spans="1:27" ht="40.049999999999997" hidden="1" customHeight="1" x14ac:dyDescent="0.25">
      <c r="A927" s="96"/>
      <c r="B927" s="90"/>
      <c r="C927" s="90"/>
      <c r="D927" s="90"/>
      <c r="E927" s="90"/>
      <c r="F927" s="90"/>
      <c r="G927" s="90"/>
      <c r="H927" s="90"/>
      <c r="I927" s="90"/>
      <c r="J927" s="90"/>
      <c r="K927" s="90"/>
      <c r="L927" s="90"/>
      <c r="M927" s="90"/>
      <c r="N927" s="90"/>
      <c r="O927" s="90"/>
      <c r="Q927" s="52"/>
      <c r="R927" s="52"/>
      <c r="S927" s="52"/>
      <c r="T927" s="52"/>
      <c r="U927" s="52"/>
      <c r="V927" s="52"/>
      <c r="W927" s="52"/>
      <c r="X927" s="52"/>
      <c r="Y927" s="52"/>
      <c r="AA927" s="52"/>
    </row>
    <row r="928" spans="1:27" s="72" customFormat="1" ht="40.049999999999997" hidden="1" customHeight="1" x14ac:dyDescent="0.25">
      <c r="A928" s="96"/>
      <c r="B928" s="90"/>
      <c r="C928" s="90"/>
      <c r="D928" s="90"/>
      <c r="E928" s="90"/>
      <c r="F928" s="90"/>
      <c r="G928" s="90"/>
      <c r="H928" s="90"/>
      <c r="I928" s="90"/>
      <c r="J928" s="90"/>
      <c r="K928" s="90"/>
      <c r="L928" s="90"/>
      <c r="M928" s="90"/>
      <c r="N928" s="90"/>
      <c r="O928" s="90"/>
    </row>
    <row r="929" spans="1:27" s="72" customFormat="1" ht="40.049999999999997" hidden="1" customHeight="1" x14ac:dyDescent="0.25">
      <c r="A929" s="96"/>
      <c r="B929" s="90"/>
      <c r="C929" s="90"/>
      <c r="D929" s="90"/>
      <c r="E929" s="90"/>
      <c r="F929" s="90"/>
      <c r="G929" s="90"/>
      <c r="H929" s="90"/>
      <c r="I929" s="90"/>
      <c r="J929" s="90"/>
      <c r="K929" s="90"/>
      <c r="L929" s="90"/>
      <c r="M929" s="90"/>
      <c r="N929" s="90"/>
      <c r="O929" s="90"/>
    </row>
    <row r="930" spans="1:27" ht="40.049999999999997" hidden="1" customHeight="1" x14ac:dyDescent="0.25">
      <c r="A930" s="96"/>
      <c r="B930" s="90"/>
      <c r="C930" s="90"/>
      <c r="D930" s="90"/>
      <c r="E930" s="90"/>
      <c r="F930" s="90"/>
      <c r="G930" s="90"/>
      <c r="H930" s="90"/>
      <c r="I930" s="90"/>
      <c r="J930" s="90"/>
      <c r="K930" s="90"/>
      <c r="L930" s="90"/>
      <c r="M930" s="90"/>
      <c r="N930" s="90"/>
      <c r="O930" s="90"/>
      <c r="Q930" s="52"/>
      <c r="R930" s="52"/>
      <c r="S930" s="52"/>
      <c r="T930" s="52"/>
      <c r="U930" s="52"/>
      <c r="V930" s="52"/>
      <c r="W930" s="52"/>
      <c r="X930" s="52"/>
      <c r="Y930" s="52"/>
      <c r="AA930" s="52"/>
    </row>
    <row r="931" spans="1:27" ht="40.049999999999997" hidden="1" customHeight="1" x14ac:dyDescent="0.25">
      <c r="A931" s="96"/>
      <c r="B931" s="90"/>
      <c r="C931" s="90"/>
      <c r="D931" s="90"/>
      <c r="E931" s="90"/>
      <c r="F931" s="90"/>
      <c r="G931" s="90"/>
      <c r="H931" s="90"/>
      <c r="I931" s="90"/>
      <c r="J931" s="90"/>
      <c r="K931" s="90"/>
      <c r="L931" s="90"/>
      <c r="M931" s="90"/>
      <c r="N931" s="90"/>
      <c r="O931" s="90"/>
      <c r="Q931" s="52"/>
      <c r="R931" s="52"/>
      <c r="S931" s="52"/>
      <c r="T931" s="52"/>
      <c r="U931" s="52"/>
      <c r="V931" s="52"/>
      <c r="W931" s="52"/>
      <c r="X931" s="52"/>
      <c r="Y931" s="52"/>
      <c r="AA931" s="52"/>
    </row>
    <row r="932" spans="1:27" s="72" customFormat="1" ht="40.049999999999997" hidden="1" customHeight="1" x14ac:dyDescent="0.25">
      <c r="A932" s="96"/>
      <c r="B932" s="90"/>
      <c r="C932" s="90"/>
      <c r="D932" s="90"/>
      <c r="E932" s="90"/>
      <c r="F932" s="90"/>
      <c r="G932" s="90"/>
      <c r="H932" s="90"/>
      <c r="I932" s="90"/>
      <c r="J932" s="90"/>
      <c r="K932" s="90"/>
      <c r="L932" s="90"/>
      <c r="M932" s="90"/>
      <c r="N932" s="90"/>
      <c r="O932" s="90"/>
    </row>
    <row r="933" spans="1:27" s="72" customFormat="1" ht="40.049999999999997" hidden="1" customHeight="1" x14ac:dyDescent="0.25">
      <c r="A933" s="96"/>
      <c r="B933" s="90"/>
      <c r="C933" s="90"/>
      <c r="D933" s="90"/>
      <c r="E933" s="90"/>
      <c r="F933" s="90"/>
      <c r="G933" s="90"/>
      <c r="H933" s="90"/>
      <c r="I933" s="90"/>
      <c r="J933" s="90"/>
      <c r="K933" s="90"/>
      <c r="L933" s="90"/>
      <c r="M933" s="90"/>
      <c r="N933" s="90"/>
      <c r="O933" s="90"/>
    </row>
    <row r="934" spans="1:27" ht="40.049999999999997" hidden="1" customHeight="1" x14ac:dyDescent="0.25">
      <c r="A934" s="96"/>
      <c r="B934" s="90"/>
      <c r="C934" s="90"/>
      <c r="D934" s="90"/>
      <c r="E934" s="90"/>
      <c r="F934" s="90"/>
      <c r="G934" s="90"/>
      <c r="H934" s="90"/>
      <c r="I934" s="90"/>
      <c r="J934" s="90"/>
      <c r="K934" s="90"/>
      <c r="L934" s="90"/>
      <c r="M934" s="90"/>
      <c r="N934" s="90"/>
      <c r="O934" s="90"/>
      <c r="Q934" s="52"/>
      <c r="R934" s="52"/>
      <c r="S934" s="52"/>
      <c r="T934" s="52"/>
      <c r="U934" s="52"/>
      <c r="V934" s="52"/>
      <c r="W934" s="52"/>
      <c r="X934" s="52"/>
      <c r="Y934" s="52"/>
      <c r="AA934" s="52"/>
    </row>
    <row r="935" spans="1:27" ht="40.049999999999997" hidden="1" customHeight="1" x14ac:dyDescent="0.25">
      <c r="A935" s="96"/>
      <c r="B935" s="90"/>
      <c r="C935" s="90"/>
      <c r="D935" s="90"/>
      <c r="E935" s="90"/>
      <c r="F935" s="90"/>
      <c r="G935" s="90"/>
      <c r="H935" s="90"/>
      <c r="I935" s="90"/>
      <c r="J935" s="90"/>
      <c r="K935" s="90"/>
      <c r="L935" s="90"/>
      <c r="M935" s="90"/>
      <c r="N935" s="90"/>
      <c r="O935" s="90"/>
      <c r="Q935" s="52"/>
      <c r="R935" s="52"/>
      <c r="S935" s="52"/>
      <c r="T935" s="52"/>
      <c r="U935" s="52"/>
      <c r="V935" s="52"/>
      <c r="W935" s="52"/>
      <c r="X935" s="52"/>
      <c r="Y935" s="52"/>
      <c r="AA935" s="52"/>
    </row>
    <row r="936" spans="1:27" s="72" customFormat="1" ht="40.049999999999997" hidden="1" customHeight="1" x14ac:dyDescent="0.25">
      <c r="A936" s="96"/>
      <c r="B936" s="90"/>
      <c r="C936" s="90"/>
      <c r="D936" s="90"/>
      <c r="E936" s="90"/>
      <c r="F936" s="90"/>
      <c r="G936" s="90"/>
      <c r="H936" s="90"/>
      <c r="I936" s="90"/>
      <c r="J936" s="90"/>
      <c r="K936" s="90"/>
      <c r="L936" s="90"/>
      <c r="M936" s="90"/>
      <c r="N936" s="90"/>
      <c r="O936" s="90"/>
    </row>
    <row r="937" spans="1:27" s="72" customFormat="1" ht="40.049999999999997" hidden="1" customHeight="1" x14ac:dyDescent="0.25">
      <c r="A937" s="96"/>
      <c r="B937" s="90"/>
      <c r="C937" s="90"/>
      <c r="D937" s="90"/>
      <c r="E937" s="90"/>
      <c r="F937" s="90"/>
      <c r="G937" s="90"/>
      <c r="H937" s="90"/>
      <c r="I937" s="90"/>
      <c r="J937" s="90"/>
      <c r="K937" s="90"/>
      <c r="L937" s="90"/>
      <c r="M937" s="90"/>
      <c r="N937" s="90"/>
      <c r="O937" s="90"/>
    </row>
    <row r="938" spans="1:27" ht="40.049999999999997" hidden="1" customHeight="1" x14ac:dyDescent="0.25">
      <c r="A938" s="96"/>
      <c r="B938" s="90"/>
      <c r="C938" s="90"/>
      <c r="D938" s="90"/>
      <c r="E938" s="90"/>
      <c r="F938" s="90"/>
      <c r="G938" s="90"/>
      <c r="H938" s="90"/>
      <c r="I938" s="90"/>
      <c r="J938" s="90"/>
      <c r="K938" s="90"/>
      <c r="L938" s="90"/>
      <c r="M938" s="90"/>
      <c r="N938" s="90"/>
      <c r="O938" s="90"/>
      <c r="Q938" s="52"/>
      <c r="R938" s="52"/>
      <c r="S938" s="52"/>
      <c r="T938" s="52"/>
      <c r="U938" s="52"/>
      <c r="V938" s="52"/>
      <c r="W938" s="52"/>
      <c r="X938" s="52"/>
      <c r="Y938" s="52"/>
      <c r="AA938" s="52"/>
    </row>
    <row r="939" spans="1:27" ht="40.049999999999997" hidden="1" customHeight="1" x14ac:dyDescent="0.25">
      <c r="A939" s="96"/>
      <c r="B939" s="90"/>
      <c r="C939" s="90"/>
      <c r="D939" s="90"/>
      <c r="E939" s="90"/>
      <c r="F939" s="90"/>
      <c r="G939" s="90"/>
      <c r="H939" s="90"/>
      <c r="I939" s="90"/>
      <c r="J939" s="90"/>
      <c r="K939" s="90"/>
      <c r="L939" s="90"/>
      <c r="M939" s="90"/>
      <c r="N939" s="90"/>
      <c r="O939" s="90"/>
      <c r="Q939" s="52"/>
      <c r="R939" s="52"/>
      <c r="S939" s="52"/>
      <c r="T939" s="52"/>
      <c r="U939" s="52"/>
      <c r="V939" s="52"/>
      <c r="W939" s="52"/>
      <c r="X939" s="52"/>
      <c r="Y939" s="52"/>
      <c r="AA939" s="52"/>
    </row>
    <row r="940" spans="1:27" s="72" customFormat="1" ht="40.049999999999997" hidden="1" customHeight="1" x14ac:dyDescent="0.25">
      <c r="A940" s="96"/>
      <c r="B940" s="90"/>
      <c r="C940" s="90"/>
      <c r="D940" s="90"/>
      <c r="E940" s="90"/>
      <c r="F940" s="90"/>
      <c r="G940" s="90"/>
      <c r="H940" s="90"/>
      <c r="I940" s="90"/>
      <c r="J940" s="90"/>
      <c r="K940" s="90"/>
      <c r="L940" s="90"/>
      <c r="M940" s="90"/>
      <c r="N940" s="90"/>
      <c r="O940" s="90"/>
    </row>
    <row r="941" spans="1:27" s="72" customFormat="1" ht="40.049999999999997" hidden="1" customHeight="1" x14ac:dyDescent="0.25">
      <c r="A941" s="96"/>
      <c r="B941" s="90"/>
      <c r="C941" s="90"/>
      <c r="D941" s="90"/>
      <c r="E941" s="90"/>
      <c r="F941" s="90"/>
      <c r="G941" s="90"/>
      <c r="H941" s="90"/>
      <c r="I941" s="90"/>
      <c r="J941" s="90"/>
      <c r="K941" s="90"/>
      <c r="L941" s="90"/>
      <c r="M941" s="90"/>
      <c r="N941" s="90"/>
      <c r="O941" s="90"/>
    </row>
    <row r="942" spans="1:27" ht="40.049999999999997" hidden="1" customHeight="1" x14ac:dyDescent="0.25">
      <c r="A942" s="96"/>
      <c r="B942" s="90"/>
      <c r="C942" s="90"/>
      <c r="D942" s="90"/>
      <c r="E942" s="90"/>
      <c r="F942" s="90"/>
      <c r="G942" s="90"/>
      <c r="H942" s="90"/>
      <c r="I942" s="90"/>
      <c r="J942" s="90"/>
      <c r="K942" s="90"/>
      <c r="L942" s="90"/>
      <c r="M942" s="90"/>
      <c r="N942" s="90"/>
      <c r="O942" s="90"/>
      <c r="Q942" s="52"/>
      <c r="R942" s="52"/>
      <c r="S942" s="52"/>
      <c r="T942" s="52"/>
      <c r="U942" s="52"/>
      <c r="V942" s="52"/>
      <c r="W942" s="52"/>
      <c r="X942" s="52"/>
      <c r="Y942" s="52"/>
      <c r="AA942" s="52"/>
    </row>
    <row r="943" spans="1:27" ht="40.049999999999997" hidden="1" customHeight="1" x14ac:dyDescent="0.25">
      <c r="A943" s="96"/>
      <c r="B943" s="90"/>
      <c r="C943" s="90"/>
      <c r="D943" s="90"/>
      <c r="E943" s="90"/>
      <c r="F943" s="90"/>
      <c r="G943" s="90"/>
      <c r="H943" s="90"/>
      <c r="I943" s="90"/>
      <c r="J943" s="90"/>
      <c r="K943" s="90"/>
      <c r="L943" s="90"/>
      <c r="M943" s="90"/>
      <c r="N943" s="90"/>
      <c r="O943" s="90"/>
      <c r="Q943" s="52"/>
      <c r="R943" s="52"/>
      <c r="S943" s="52"/>
      <c r="T943" s="52"/>
      <c r="U943" s="52"/>
      <c r="V943" s="52"/>
      <c r="W943" s="52"/>
      <c r="X943" s="52"/>
      <c r="Y943" s="52"/>
      <c r="AA943" s="52"/>
    </row>
    <row r="944" spans="1:27" s="72" customFormat="1" ht="40.049999999999997" hidden="1" customHeight="1" x14ac:dyDescent="0.25">
      <c r="A944" s="96"/>
      <c r="B944" s="90"/>
      <c r="C944" s="90"/>
      <c r="D944" s="90"/>
      <c r="E944" s="90"/>
      <c r="F944" s="90"/>
      <c r="G944" s="90"/>
      <c r="H944" s="90"/>
      <c r="I944" s="90"/>
      <c r="J944" s="90"/>
      <c r="K944" s="90"/>
      <c r="L944" s="90"/>
      <c r="M944" s="90"/>
      <c r="N944" s="90"/>
      <c r="O944" s="90"/>
    </row>
    <row r="945" spans="1:27" s="72" customFormat="1" ht="40.049999999999997" hidden="1" customHeight="1" x14ac:dyDescent="0.25">
      <c r="A945" s="96"/>
      <c r="B945" s="90"/>
      <c r="C945" s="90"/>
      <c r="D945" s="90"/>
      <c r="E945" s="90"/>
      <c r="F945" s="90"/>
      <c r="G945" s="90"/>
      <c r="H945" s="90"/>
      <c r="I945" s="90"/>
      <c r="J945" s="90"/>
      <c r="K945" s="90"/>
      <c r="L945" s="90"/>
      <c r="M945" s="90"/>
      <c r="N945" s="90"/>
      <c r="O945" s="90"/>
    </row>
    <row r="946" spans="1:27" ht="40.049999999999997" hidden="1" customHeight="1" x14ac:dyDescent="0.25">
      <c r="A946" s="96"/>
      <c r="B946" s="90"/>
      <c r="C946" s="90"/>
      <c r="D946" s="90"/>
      <c r="E946" s="90"/>
      <c r="F946" s="90"/>
      <c r="G946" s="90"/>
      <c r="H946" s="90"/>
      <c r="I946" s="90"/>
      <c r="J946" s="90"/>
      <c r="K946" s="90"/>
      <c r="L946" s="90"/>
      <c r="M946" s="90"/>
      <c r="N946" s="90"/>
      <c r="O946" s="90"/>
      <c r="Q946" s="52"/>
      <c r="R946" s="52"/>
      <c r="S946" s="52"/>
      <c r="T946" s="52"/>
      <c r="U946" s="52"/>
      <c r="V946" s="52"/>
      <c r="W946" s="52"/>
      <c r="X946" s="52"/>
      <c r="Y946" s="52"/>
      <c r="AA946" s="52"/>
    </row>
    <row r="947" spans="1:27" ht="40.049999999999997" hidden="1" customHeight="1" x14ac:dyDescent="0.25">
      <c r="A947" s="96"/>
      <c r="B947" s="90"/>
      <c r="C947" s="90"/>
      <c r="D947" s="90"/>
      <c r="E947" s="90"/>
      <c r="F947" s="90"/>
      <c r="G947" s="90"/>
      <c r="H947" s="90"/>
      <c r="I947" s="90"/>
      <c r="J947" s="90"/>
      <c r="K947" s="90"/>
      <c r="L947" s="90"/>
      <c r="M947" s="90"/>
      <c r="N947" s="90"/>
      <c r="O947" s="90"/>
      <c r="Q947" s="52"/>
      <c r="R947" s="52"/>
      <c r="S947" s="52"/>
      <c r="T947" s="52"/>
      <c r="U947" s="52"/>
      <c r="V947" s="52"/>
      <c r="W947" s="52"/>
      <c r="X947" s="52"/>
      <c r="Y947" s="52"/>
      <c r="AA947" s="52"/>
    </row>
    <row r="948" spans="1:27" s="72" customFormat="1" ht="40.049999999999997" hidden="1" customHeight="1" x14ac:dyDescent="0.25">
      <c r="A948" s="96"/>
      <c r="B948" s="90"/>
      <c r="C948" s="90"/>
      <c r="D948" s="90"/>
      <c r="E948" s="90"/>
      <c r="F948" s="90"/>
      <c r="G948" s="90"/>
      <c r="H948" s="90"/>
      <c r="I948" s="90"/>
      <c r="J948" s="90"/>
      <c r="K948" s="90"/>
      <c r="L948" s="90"/>
      <c r="M948" s="90"/>
      <c r="N948" s="90"/>
      <c r="O948" s="90"/>
    </row>
    <row r="949" spans="1:27" s="72" customFormat="1" ht="40.049999999999997" hidden="1" customHeight="1" x14ac:dyDescent="0.25">
      <c r="A949" s="96"/>
      <c r="B949" s="90"/>
      <c r="C949" s="90"/>
      <c r="D949" s="90"/>
      <c r="E949" s="90"/>
      <c r="F949" s="90"/>
      <c r="G949" s="90"/>
      <c r="H949" s="90"/>
      <c r="I949" s="90"/>
      <c r="J949" s="90"/>
      <c r="K949" s="90"/>
      <c r="L949" s="90"/>
      <c r="M949" s="90"/>
      <c r="N949" s="90"/>
      <c r="O949" s="90"/>
    </row>
    <row r="950" spans="1:27" ht="40.049999999999997" hidden="1" customHeight="1" x14ac:dyDescent="0.25">
      <c r="A950" s="96"/>
      <c r="B950" s="90"/>
      <c r="C950" s="90"/>
      <c r="D950" s="90"/>
      <c r="E950" s="90"/>
      <c r="F950" s="90"/>
      <c r="G950" s="90"/>
      <c r="H950" s="90"/>
      <c r="I950" s="90"/>
      <c r="J950" s="90"/>
      <c r="K950" s="90"/>
      <c r="L950" s="90"/>
      <c r="M950" s="90"/>
      <c r="N950" s="90"/>
      <c r="O950" s="90"/>
      <c r="Q950" s="52"/>
      <c r="R950" s="52"/>
      <c r="S950" s="52"/>
      <c r="T950" s="52"/>
      <c r="U950" s="52"/>
      <c r="V950" s="52"/>
      <c r="W950" s="52"/>
      <c r="X950" s="52"/>
      <c r="Y950" s="52"/>
      <c r="AA950" s="52"/>
    </row>
    <row r="951" spans="1:27" ht="40.049999999999997" hidden="1" customHeight="1" x14ac:dyDescent="0.25">
      <c r="A951" s="96"/>
      <c r="B951" s="90"/>
      <c r="C951" s="90"/>
      <c r="D951" s="90"/>
      <c r="E951" s="90"/>
      <c r="F951" s="90"/>
      <c r="G951" s="90"/>
      <c r="H951" s="90"/>
      <c r="I951" s="90"/>
      <c r="J951" s="90"/>
      <c r="K951" s="90"/>
      <c r="L951" s="90"/>
      <c r="M951" s="90"/>
      <c r="N951" s="90"/>
      <c r="O951" s="90"/>
      <c r="Q951" s="52"/>
      <c r="R951" s="52"/>
      <c r="S951" s="52"/>
      <c r="T951" s="52"/>
      <c r="U951" s="52"/>
      <c r="V951" s="52"/>
      <c r="W951" s="52"/>
      <c r="X951" s="52"/>
      <c r="Y951" s="52"/>
      <c r="AA951" s="52"/>
    </row>
    <row r="952" spans="1:27" s="72" customFormat="1" ht="40.049999999999997" hidden="1" customHeight="1" x14ac:dyDescent="0.25">
      <c r="A952" s="96"/>
      <c r="B952" s="90"/>
      <c r="C952" s="90"/>
      <c r="D952" s="90"/>
      <c r="E952" s="90"/>
      <c r="F952" s="90"/>
      <c r="G952" s="90"/>
      <c r="H952" s="90"/>
      <c r="I952" s="90"/>
      <c r="J952" s="90"/>
      <c r="K952" s="90"/>
      <c r="L952" s="90"/>
      <c r="M952" s="90"/>
      <c r="N952" s="90"/>
      <c r="O952" s="90"/>
    </row>
    <row r="953" spans="1:27" s="72" customFormat="1" ht="40.049999999999997" hidden="1" customHeight="1" x14ac:dyDescent="0.25">
      <c r="A953" s="96"/>
      <c r="B953" s="90"/>
      <c r="C953" s="90"/>
      <c r="D953" s="90"/>
      <c r="E953" s="90"/>
      <c r="F953" s="90"/>
      <c r="G953" s="90"/>
      <c r="H953" s="90"/>
      <c r="I953" s="90"/>
      <c r="J953" s="90"/>
      <c r="K953" s="90"/>
      <c r="L953" s="90"/>
      <c r="M953" s="90"/>
      <c r="N953" s="90"/>
      <c r="O953" s="90"/>
    </row>
    <row r="954" spans="1:27" ht="40.049999999999997" hidden="1" customHeight="1" x14ac:dyDescent="0.25">
      <c r="A954" s="96"/>
      <c r="B954" s="90"/>
      <c r="C954" s="90"/>
      <c r="D954" s="90"/>
      <c r="E954" s="90"/>
      <c r="F954" s="90"/>
      <c r="G954" s="90"/>
      <c r="H954" s="90"/>
      <c r="I954" s="90"/>
      <c r="J954" s="90"/>
      <c r="K954" s="90"/>
      <c r="L954" s="90"/>
      <c r="M954" s="90"/>
      <c r="N954" s="90"/>
      <c r="O954" s="90"/>
      <c r="Q954" s="52"/>
      <c r="R954" s="52"/>
      <c r="S954" s="52"/>
      <c r="T954" s="52"/>
      <c r="U954" s="52"/>
      <c r="V954" s="52"/>
      <c r="W954" s="52"/>
      <c r="X954" s="52"/>
      <c r="Y954" s="52"/>
      <c r="AA954" s="52"/>
    </row>
    <row r="955" spans="1:27" ht="40.049999999999997" hidden="1" customHeight="1" x14ac:dyDescent="0.25">
      <c r="A955" s="96"/>
      <c r="B955" s="90"/>
      <c r="C955" s="90"/>
      <c r="D955" s="90"/>
      <c r="E955" s="90"/>
      <c r="F955" s="90"/>
      <c r="G955" s="90"/>
      <c r="H955" s="90"/>
      <c r="I955" s="90"/>
      <c r="J955" s="90"/>
      <c r="K955" s="90"/>
      <c r="L955" s="90"/>
      <c r="M955" s="90"/>
      <c r="N955" s="90"/>
      <c r="O955" s="90"/>
      <c r="Q955" s="52"/>
      <c r="R955" s="52"/>
      <c r="S955" s="52"/>
      <c r="T955" s="52"/>
      <c r="U955" s="52"/>
      <c r="V955" s="52"/>
      <c r="W955" s="52"/>
      <c r="X955" s="52"/>
      <c r="Y955" s="52"/>
      <c r="AA955" s="52"/>
    </row>
    <row r="956" spans="1:27" s="72" customFormat="1" ht="40.049999999999997" hidden="1" customHeight="1" x14ac:dyDescent="0.25">
      <c r="A956" s="96"/>
      <c r="B956" s="90"/>
      <c r="C956" s="90"/>
      <c r="D956" s="90"/>
      <c r="E956" s="90"/>
      <c r="F956" s="90"/>
      <c r="G956" s="90"/>
      <c r="H956" s="90"/>
      <c r="I956" s="90"/>
      <c r="J956" s="90"/>
      <c r="K956" s="90"/>
      <c r="L956" s="90"/>
      <c r="M956" s="90"/>
      <c r="N956" s="90"/>
      <c r="O956" s="90"/>
    </row>
    <row r="957" spans="1:27" s="72" customFormat="1" ht="40.049999999999997" hidden="1" customHeight="1" x14ac:dyDescent="0.25">
      <c r="A957" s="96"/>
      <c r="B957" s="90"/>
      <c r="C957" s="90"/>
      <c r="D957" s="90"/>
      <c r="E957" s="90"/>
      <c r="F957" s="90"/>
      <c r="G957" s="90"/>
      <c r="H957" s="90"/>
      <c r="I957" s="90"/>
      <c r="J957" s="90"/>
      <c r="K957" s="90"/>
      <c r="L957" s="90"/>
      <c r="M957" s="90"/>
      <c r="N957" s="90"/>
      <c r="O957" s="90"/>
    </row>
    <row r="958" spans="1:27" ht="40.049999999999997" hidden="1" customHeight="1" x14ac:dyDescent="0.25">
      <c r="A958" s="96"/>
      <c r="B958" s="90"/>
      <c r="C958" s="90"/>
      <c r="D958" s="90"/>
      <c r="E958" s="90"/>
      <c r="F958" s="90"/>
      <c r="G958" s="90"/>
      <c r="H958" s="90"/>
      <c r="I958" s="90"/>
      <c r="J958" s="90"/>
      <c r="K958" s="90"/>
      <c r="L958" s="90"/>
      <c r="M958" s="90"/>
      <c r="N958" s="90"/>
      <c r="O958" s="90"/>
      <c r="Q958" s="52"/>
      <c r="R958" s="52"/>
      <c r="S958" s="52"/>
      <c r="T958" s="52"/>
      <c r="U958" s="52"/>
      <c r="V958" s="52"/>
      <c r="W958" s="52"/>
      <c r="X958" s="52"/>
      <c r="Y958" s="52"/>
      <c r="AA958" s="52"/>
    </row>
    <row r="959" spans="1:27" ht="40.049999999999997" hidden="1" customHeight="1" x14ac:dyDescent="0.25">
      <c r="A959" s="96"/>
      <c r="B959" s="90"/>
      <c r="C959" s="90"/>
      <c r="D959" s="90"/>
      <c r="E959" s="90"/>
      <c r="F959" s="90"/>
      <c r="G959" s="90"/>
      <c r="H959" s="90"/>
      <c r="I959" s="90"/>
      <c r="J959" s="90"/>
      <c r="K959" s="90"/>
      <c r="L959" s="90"/>
      <c r="M959" s="90"/>
      <c r="N959" s="90"/>
      <c r="O959" s="90"/>
      <c r="Q959" s="52"/>
      <c r="R959" s="52"/>
      <c r="S959" s="52"/>
      <c r="T959" s="52"/>
      <c r="U959" s="52"/>
      <c r="V959" s="52"/>
      <c r="W959" s="52"/>
      <c r="X959" s="52"/>
      <c r="Y959" s="52"/>
      <c r="AA959" s="52"/>
    </row>
    <row r="960" spans="1:27" s="72" customFormat="1" ht="40.049999999999997" hidden="1" customHeight="1" x14ac:dyDescent="0.25">
      <c r="A960" s="96"/>
      <c r="B960" s="90"/>
      <c r="C960" s="90"/>
      <c r="D960" s="90"/>
      <c r="E960" s="90"/>
      <c r="F960" s="90"/>
      <c r="G960" s="90"/>
      <c r="H960" s="90"/>
      <c r="I960" s="90"/>
      <c r="J960" s="90"/>
      <c r="K960" s="90"/>
      <c r="L960" s="90"/>
      <c r="M960" s="90"/>
      <c r="N960" s="90"/>
      <c r="O960" s="90"/>
    </row>
    <row r="961" spans="1:27" s="72" customFormat="1" ht="40.049999999999997" hidden="1" customHeight="1" x14ac:dyDescent="0.25">
      <c r="A961" s="96"/>
      <c r="B961" s="90"/>
      <c r="C961" s="90"/>
      <c r="D961" s="90"/>
      <c r="E961" s="90"/>
      <c r="F961" s="90"/>
      <c r="G961" s="90"/>
      <c r="H961" s="90"/>
      <c r="I961" s="90"/>
      <c r="J961" s="90"/>
      <c r="K961" s="90"/>
      <c r="L961" s="90"/>
      <c r="M961" s="90"/>
      <c r="N961" s="90"/>
      <c r="O961" s="90"/>
    </row>
    <row r="962" spans="1:27" ht="40.049999999999997" hidden="1" customHeight="1" x14ac:dyDescent="0.25">
      <c r="A962" s="96"/>
      <c r="B962" s="90"/>
      <c r="C962" s="90"/>
      <c r="D962" s="90"/>
      <c r="E962" s="90"/>
      <c r="F962" s="90"/>
      <c r="G962" s="90"/>
      <c r="H962" s="90"/>
      <c r="I962" s="90"/>
      <c r="J962" s="90"/>
      <c r="K962" s="90"/>
      <c r="L962" s="90"/>
      <c r="M962" s="90"/>
      <c r="N962" s="90"/>
      <c r="O962" s="90"/>
      <c r="Q962" s="52"/>
      <c r="R962" s="52"/>
      <c r="S962" s="52"/>
      <c r="T962" s="52"/>
      <c r="U962" s="52"/>
      <c r="V962" s="52"/>
      <c r="W962" s="52"/>
      <c r="X962" s="52"/>
      <c r="Y962" s="52"/>
      <c r="AA962" s="52"/>
    </row>
    <row r="963" spans="1:27" ht="40.049999999999997" hidden="1" customHeight="1" x14ac:dyDescent="0.25">
      <c r="A963" s="96"/>
      <c r="B963" s="90"/>
      <c r="C963" s="90"/>
      <c r="D963" s="90"/>
      <c r="E963" s="90"/>
      <c r="F963" s="90"/>
      <c r="G963" s="90"/>
      <c r="H963" s="90"/>
      <c r="I963" s="90"/>
      <c r="J963" s="90"/>
      <c r="K963" s="90"/>
      <c r="L963" s="90"/>
      <c r="M963" s="90"/>
      <c r="N963" s="90"/>
      <c r="O963" s="90"/>
      <c r="Q963" s="52"/>
      <c r="R963" s="52"/>
      <c r="S963" s="52"/>
      <c r="T963" s="52"/>
      <c r="U963" s="52"/>
      <c r="V963" s="52"/>
      <c r="W963" s="52"/>
      <c r="X963" s="52"/>
      <c r="Y963" s="52"/>
      <c r="AA963" s="52"/>
    </row>
    <row r="964" spans="1:27" s="72" customFormat="1" ht="40.049999999999997" hidden="1" customHeight="1" x14ac:dyDescent="0.25">
      <c r="A964" s="96"/>
      <c r="B964" s="90"/>
      <c r="C964" s="90"/>
      <c r="D964" s="90"/>
      <c r="E964" s="90"/>
      <c r="F964" s="90"/>
      <c r="G964" s="90"/>
      <c r="H964" s="90"/>
      <c r="I964" s="90"/>
      <c r="J964" s="90"/>
      <c r="K964" s="90"/>
      <c r="L964" s="90"/>
      <c r="M964" s="90"/>
      <c r="N964" s="90"/>
      <c r="O964" s="90"/>
    </row>
    <row r="965" spans="1:27" s="72" customFormat="1" ht="40.049999999999997" hidden="1" customHeight="1" x14ac:dyDescent="0.25">
      <c r="A965" s="96"/>
      <c r="B965" s="90"/>
      <c r="C965" s="90"/>
      <c r="D965" s="90"/>
      <c r="E965" s="90"/>
      <c r="F965" s="90"/>
      <c r="G965" s="90"/>
      <c r="H965" s="90"/>
      <c r="I965" s="90"/>
      <c r="J965" s="90"/>
      <c r="K965" s="90"/>
      <c r="L965" s="90"/>
      <c r="M965" s="90"/>
      <c r="N965" s="90"/>
      <c r="O965" s="90"/>
    </row>
    <row r="966" spans="1:27" ht="40.049999999999997" hidden="1" customHeight="1" x14ac:dyDescent="0.25">
      <c r="A966" s="96"/>
      <c r="B966" s="90"/>
      <c r="C966" s="90"/>
      <c r="D966" s="90"/>
      <c r="E966" s="90"/>
      <c r="F966" s="90"/>
      <c r="G966" s="90"/>
      <c r="H966" s="90"/>
      <c r="I966" s="90"/>
      <c r="J966" s="90"/>
      <c r="K966" s="90"/>
      <c r="L966" s="90"/>
      <c r="M966" s="90"/>
      <c r="N966" s="90"/>
      <c r="O966" s="90"/>
      <c r="Q966" s="52"/>
      <c r="R966" s="52"/>
      <c r="S966" s="52"/>
      <c r="T966" s="52"/>
      <c r="U966" s="52"/>
      <c r="V966" s="52"/>
      <c r="W966" s="52"/>
      <c r="X966" s="52"/>
      <c r="Y966" s="52"/>
      <c r="AA966" s="52"/>
    </row>
    <row r="967" spans="1:27" ht="40.049999999999997" hidden="1" customHeight="1" x14ac:dyDescent="0.25">
      <c r="A967" s="96"/>
      <c r="B967" s="90"/>
      <c r="C967" s="90"/>
      <c r="D967" s="90"/>
      <c r="E967" s="90"/>
      <c r="F967" s="90"/>
      <c r="G967" s="90"/>
      <c r="H967" s="90"/>
      <c r="I967" s="90"/>
      <c r="J967" s="90"/>
      <c r="K967" s="90"/>
      <c r="L967" s="90"/>
      <c r="M967" s="90"/>
      <c r="N967" s="90"/>
      <c r="O967" s="90"/>
      <c r="Q967" s="52"/>
      <c r="R967" s="52"/>
      <c r="S967" s="52"/>
      <c r="T967" s="52"/>
      <c r="U967" s="52"/>
      <c r="V967" s="52"/>
      <c r="W967" s="52"/>
      <c r="X967" s="52"/>
      <c r="Y967" s="52"/>
      <c r="AA967" s="52"/>
    </row>
    <row r="968" spans="1:27" s="72" customFormat="1" ht="40.049999999999997" hidden="1" customHeight="1" x14ac:dyDescent="0.25">
      <c r="A968" s="96"/>
      <c r="B968" s="90"/>
      <c r="C968" s="90"/>
      <c r="D968" s="90"/>
      <c r="E968" s="90"/>
      <c r="F968" s="90"/>
      <c r="G968" s="90"/>
      <c r="H968" s="90"/>
      <c r="I968" s="90"/>
      <c r="J968" s="90"/>
      <c r="K968" s="90"/>
      <c r="L968" s="90"/>
      <c r="M968" s="90"/>
      <c r="N968" s="90"/>
      <c r="O968" s="90"/>
    </row>
    <row r="969" spans="1:27" s="72" customFormat="1" ht="40.049999999999997" hidden="1" customHeight="1" x14ac:dyDescent="0.25">
      <c r="A969" s="96"/>
      <c r="B969" s="90"/>
      <c r="C969" s="90"/>
      <c r="D969" s="90"/>
      <c r="E969" s="90"/>
      <c r="F969" s="90"/>
      <c r="G969" s="90"/>
      <c r="H969" s="90"/>
      <c r="I969" s="90"/>
      <c r="J969" s="90"/>
      <c r="K969" s="90"/>
      <c r="L969" s="90"/>
      <c r="M969" s="90"/>
      <c r="N969" s="90"/>
      <c r="O969" s="90"/>
    </row>
    <row r="970" spans="1:27" ht="40.049999999999997" hidden="1" customHeight="1" x14ac:dyDescent="0.25">
      <c r="A970" s="96"/>
      <c r="B970" s="90"/>
      <c r="C970" s="90"/>
      <c r="D970" s="90"/>
      <c r="E970" s="90"/>
      <c r="F970" s="90"/>
      <c r="G970" s="90"/>
      <c r="H970" s="90"/>
      <c r="I970" s="90"/>
      <c r="J970" s="90"/>
      <c r="K970" s="90"/>
      <c r="L970" s="90"/>
      <c r="M970" s="90"/>
      <c r="N970" s="90"/>
      <c r="O970" s="90"/>
      <c r="Q970" s="52"/>
      <c r="R970" s="52"/>
      <c r="S970" s="52"/>
      <c r="T970" s="52"/>
      <c r="U970" s="52"/>
      <c r="V970" s="52"/>
      <c r="W970" s="52"/>
      <c r="X970" s="52"/>
      <c r="Y970" s="52"/>
      <c r="AA970" s="52"/>
    </row>
    <row r="971" spans="1:27" ht="40.049999999999997" hidden="1" customHeight="1" x14ac:dyDescent="0.25">
      <c r="A971" s="96"/>
      <c r="B971" s="90"/>
      <c r="C971" s="90"/>
      <c r="D971" s="90"/>
      <c r="E971" s="90"/>
      <c r="F971" s="90"/>
      <c r="G971" s="90"/>
      <c r="H971" s="90"/>
      <c r="I971" s="90"/>
      <c r="J971" s="90"/>
      <c r="K971" s="90"/>
      <c r="L971" s="90"/>
      <c r="M971" s="90"/>
      <c r="N971" s="90"/>
      <c r="O971" s="90"/>
      <c r="Q971" s="52"/>
      <c r="R971" s="52"/>
      <c r="S971" s="52"/>
      <c r="T971" s="52"/>
      <c r="U971" s="52"/>
      <c r="V971" s="52"/>
      <c r="W971" s="52"/>
      <c r="X971" s="52"/>
      <c r="Y971" s="52"/>
      <c r="AA971" s="52"/>
    </row>
    <row r="972" spans="1:27" s="72" customFormat="1" ht="40.049999999999997" hidden="1" customHeight="1" x14ac:dyDescent="0.25">
      <c r="A972" s="96"/>
      <c r="B972" s="90"/>
      <c r="C972" s="90"/>
      <c r="D972" s="90"/>
      <c r="E972" s="90"/>
      <c r="F972" s="90"/>
      <c r="G972" s="90"/>
      <c r="H972" s="90"/>
      <c r="I972" s="90"/>
      <c r="J972" s="90"/>
      <c r="K972" s="90"/>
      <c r="L972" s="90"/>
      <c r="M972" s="90"/>
      <c r="N972" s="90"/>
      <c r="O972" s="90"/>
    </row>
    <row r="973" spans="1:27" s="72" customFormat="1" ht="40.049999999999997" hidden="1" customHeight="1" x14ac:dyDescent="0.25">
      <c r="A973" s="96"/>
      <c r="B973" s="90"/>
      <c r="C973" s="90"/>
      <c r="D973" s="90"/>
      <c r="E973" s="90"/>
      <c r="F973" s="90"/>
      <c r="G973" s="90"/>
      <c r="H973" s="90"/>
      <c r="I973" s="90"/>
      <c r="J973" s="90"/>
      <c r="K973" s="90"/>
      <c r="L973" s="90"/>
      <c r="M973" s="90"/>
      <c r="N973" s="90"/>
      <c r="O973" s="90"/>
    </row>
    <row r="974" spans="1:27" s="72" customFormat="1" ht="40.049999999999997" hidden="1" customHeight="1" x14ac:dyDescent="0.25">
      <c r="A974" s="96"/>
      <c r="B974" s="90"/>
      <c r="C974" s="90"/>
      <c r="D974" s="90"/>
      <c r="E974" s="90"/>
      <c r="F974" s="90"/>
      <c r="G974" s="90"/>
      <c r="H974" s="90"/>
      <c r="I974" s="90"/>
      <c r="J974" s="90"/>
      <c r="K974" s="90"/>
      <c r="L974" s="90"/>
      <c r="M974" s="90"/>
      <c r="N974" s="90"/>
      <c r="O974" s="90"/>
    </row>
    <row r="975" spans="1:27" s="72" customFormat="1" ht="40.049999999999997" hidden="1" customHeight="1" x14ac:dyDescent="0.25">
      <c r="A975" s="96"/>
      <c r="B975" s="90"/>
      <c r="C975" s="90"/>
      <c r="D975" s="90"/>
      <c r="E975" s="90"/>
      <c r="F975" s="90"/>
      <c r="G975" s="90"/>
      <c r="H975" s="90"/>
      <c r="I975" s="90"/>
      <c r="J975" s="90"/>
      <c r="K975" s="90"/>
      <c r="L975" s="90"/>
      <c r="M975" s="90"/>
      <c r="N975" s="90"/>
      <c r="O975" s="90"/>
    </row>
    <row r="976" spans="1:27" ht="40.049999999999997" hidden="1" customHeight="1" x14ac:dyDescent="0.25">
      <c r="A976" s="96"/>
      <c r="B976" s="90"/>
      <c r="C976" s="90"/>
      <c r="D976" s="90"/>
      <c r="E976" s="90"/>
      <c r="F976" s="90"/>
      <c r="G976" s="90"/>
      <c r="H976" s="90"/>
      <c r="I976" s="90"/>
      <c r="J976" s="90"/>
      <c r="K976" s="90"/>
      <c r="L976" s="90"/>
      <c r="M976" s="90"/>
      <c r="N976" s="90"/>
      <c r="O976" s="90"/>
      <c r="Q976" s="52"/>
      <c r="R976" s="52"/>
      <c r="S976" s="52"/>
      <c r="T976" s="52"/>
      <c r="U976" s="52"/>
      <c r="V976" s="52"/>
      <c r="W976" s="52"/>
      <c r="X976" s="52"/>
      <c r="Y976" s="52"/>
      <c r="AA976" s="52"/>
    </row>
    <row r="977" spans="1:27" ht="40.049999999999997" hidden="1" customHeight="1" x14ac:dyDescent="0.25">
      <c r="A977" s="96"/>
      <c r="B977" s="90"/>
      <c r="C977" s="90"/>
      <c r="D977" s="90"/>
      <c r="E977" s="90"/>
      <c r="F977" s="90"/>
      <c r="G977" s="90"/>
      <c r="H977" s="90"/>
      <c r="I977" s="90"/>
      <c r="J977" s="90"/>
      <c r="K977" s="90"/>
      <c r="L977" s="90"/>
      <c r="M977" s="90"/>
      <c r="N977" s="90"/>
      <c r="O977" s="90"/>
      <c r="Q977" s="52"/>
      <c r="R977" s="52"/>
      <c r="S977" s="52"/>
      <c r="T977" s="52"/>
      <c r="U977" s="52"/>
      <c r="V977" s="52"/>
      <c r="W977" s="52"/>
      <c r="X977" s="52"/>
      <c r="Y977" s="52"/>
      <c r="AA977" s="52"/>
    </row>
    <row r="978" spans="1:27" s="72" customFormat="1" ht="40.049999999999997" hidden="1" customHeight="1" x14ac:dyDescent="0.25">
      <c r="A978" s="96"/>
      <c r="B978" s="90"/>
      <c r="C978" s="90"/>
      <c r="D978" s="90"/>
      <c r="E978" s="90"/>
      <c r="F978" s="90"/>
      <c r="G978" s="90"/>
      <c r="H978" s="90"/>
      <c r="I978" s="90"/>
      <c r="J978" s="90"/>
      <c r="K978" s="90"/>
      <c r="L978" s="90"/>
      <c r="M978" s="90"/>
      <c r="N978" s="90"/>
      <c r="O978" s="90"/>
    </row>
    <row r="979" spans="1:27" s="72" customFormat="1" ht="40.049999999999997" hidden="1" customHeight="1" x14ac:dyDescent="0.25">
      <c r="A979" s="96"/>
      <c r="B979" s="90"/>
      <c r="C979" s="90"/>
      <c r="D979" s="90"/>
      <c r="E979" s="90"/>
      <c r="F979" s="90"/>
      <c r="G979" s="90"/>
      <c r="H979" s="90"/>
      <c r="I979" s="90"/>
      <c r="J979" s="90"/>
      <c r="K979" s="90"/>
      <c r="L979" s="90"/>
      <c r="M979" s="90"/>
      <c r="N979" s="90"/>
      <c r="O979" s="90"/>
    </row>
    <row r="980" spans="1:27" ht="40.049999999999997" hidden="1" customHeight="1" x14ac:dyDescent="0.25">
      <c r="A980" s="96"/>
      <c r="B980" s="90"/>
      <c r="C980" s="90"/>
      <c r="D980" s="90"/>
      <c r="E980" s="90"/>
      <c r="F980" s="90"/>
      <c r="G980" s="90"/>
      <c r="H980" s="90"/>
      <c r="I980" s="90"/>
      <c r="J980" s="90"/>
      <c r="K980" s="90"/>
      <c r="L980" s="90"/>
      <c r="M980" s="90"/>
      <c r="N980" s="90"/>
      <c r="O980" s="90"/>
      <c r="Q980" s="52"/>
      <c r="R980" s="52"/>
      <c r="S980" s="52"/>
      <c r="T980" s="52"/>
      <c r="U980" s="52"/>
      <c r="V980" s="52"/>
      <c r="W980" s="52"/>
      <c r="X980" s="52"/>
      <c r="Y980" s="52"/>
      <c r="AA980" s="52"/>
    </row>
    <row r="981" spans="1:27" ht="40.049999999999997" hidden="1" customHeight="1" x14ac:dyDescent="0.25">
      <c r="A981" s="96"/>
      <c r="B981" s="90"/>
      <c r="C981" s="90"/>
      <c r="D981" s="90"/>
      <c r="E981" s="90"/>
      <c r="F981" s="90"/>
      <c r="G981" s="90"/>
      <c r="H981" s="90"/>
      <c r="I981" s="90"/>
      <c r="J981" s="90"/>
      <c r="K981" s="90"/>
      <c r="L981" s="90"/>
      <c r="M981" s="90"/>
      <c r="N981" s="90"/>
      <c r="O981" s="90"/>
      <c r="Q981" s="52"/>
      <c r="R981" s="52"/>
      <c r="S981" s="52"/>
      <c r="T981" s="52"/>
      <c r="U981" s="52"/>
      <c r="V981" s="52"/>
      <c r="W981" s="52"/>
      <c r="X981" s="52"/>
      <c r="Y981" s="52"/>
      <c r="AA981" s="52"/>
    </row>
    <row r="982" spans="1:27" s="72" customFormat="1" ht="40.049999999999997" hidden="1" customHeight="1" x14ac:dyDescent="0.25">
      <c r="A982" s="96"/>
      <c r="B982" s="90"/>
      <c r="C982" s="90"/>
      <c r="D982" s="90"/>
      <c r="E982" s="90"/>
      <c r="F982" s="90"/>
      <c r="G982" s="90"/>
      <c r="H982" s="90"/>
      <c r="I982" s="90"/>
      <c r="J982" s="90"/>
      <c r="K982" s="90"/>
      <c r="L982" s="90"/>
      <c r="M982" s="90"/>
      <c r="N982" s="90"/>
      <c r="O982" s="90"/>
    </row>
    <row r="983" spans="1:27" s="72" customFormat="1" ht="40.049999999999997" hidden="1" customHeight="1" x14ac:dyDescent="0.25">
      <c r="A983" s="96"/>
      <c r="B983" s="90"/>
      <c r="C983" s="90"/>
      <c r="D983" s="90"/>
      <c r="E983" s="90"/>
      <c r="F983" s="90"/>
      <c r="G983" s="90"/>
      <c r="H983" s="90"/>
      <c r="I983" s="90"/>
      <c r="J983" s="90"/>
      <c r="K983" s="90"/>
      <c r="L983" s="90"/>
      <c r="M983" s="90"/>
      <c r="N983" s="90"/>
      <c r="O983" s="90"/>
    </row>
    <row r="984" spans="1:27" ht="40.049999999999997" hidden="1" customHeight="1" x14ac:dyDescent="0.25">
      <c r="A984" s="96"/>
      <c r="B984" s="90"/>
      <c r="C984" s="90"/>
      <c r="D984" s="90"/>
      <c r="E984" s="90"/>
      <c r="F984" s="90"/>
      <c r="G984" s="90"/>
      <c r="H984" s="90"/>
      <c r="I984" s="90"/>
      <c r="J984" s="90"/>
      <c r="K984" s="90"/>
      <c r="L984" s="90"/>
      <c r="M984" s="90"/>
      <c r="N984" s="90"/>
      <c r="O984" s="90"/>
      <c r="Q984" s="52"/>
      <c r="R984" s="52"/>
      <c r="S984" s="52"/>
      <c r="T984" s="52"/>
      <c r="U984" s="52"/>
      <c r="V984" s="52"/>
      <c r="W984" s="52"/>
      <c r="X984" s="52"/>
      <c r="Y984" s="52"/>
      <c r="AA984" s="52"/>
    </row>
    <row r="985" spans="1:27" ht="40.049999999999997" hidden="1" customHeight="1" x14ac:dyDescent="0.25">
      <c r="A985" s="96"/>
      <c r="B985" s="90"/>
      <c r="C985" s="90"/>
      <c r="D985" s="90"/>
      <c r="E985" s="90"/>
      <c r="F985" s="90"/>
      <c r="G985" s="90"/>
      <c r="H985" s="90"/>
      <c r="I985" s="90"/>
      <c r="J985" s="90"/>
      <c r="K985" s="90"/>
      <c r="L985" s="90"/>
      <c r="M985" s="90"/>
      <c r="N985" s="90"/>
      <c r="O985" s="90"/>
      <c r="Q985" s="52"/>
      <c r="R985" s="52"/>
      <c r="S985" s="52"/>
      <c r="T985" s="52"/>
      <c r="U985" s="52"/>
      <c r="V985" s="52"/>
      <c r="W985" s="52"/>
      <c r="X985" s="52"/>
      <c r="Y985" s="52"/>
      <c r="AA985" s="52"/>
    </row>
    <row r="986" spans="1:27" s="72" customFormat="1" ht="40.049999999999997" hidden="1" customHeight="1" x14ac:dyDescent="0.25">
      <c r="A986" s="96"/>
      <c r="B986" s="90"/>
      <c r="C986" s="90"/>
      <c r="D986" s="90"/>
      <c r="E986" s="90"/>
      <c r="F986" s="90"/>
      <c r="G986" s="90"/>
      <c r="H986" s="90"/>
      <c r="I986" s="90"/>
      <c r="J986" s="90"/>
      <c r="K986" s="90"/>
      <c r="L986" s="90"/>
      <c r="M986" s="90"/>
      <c r="N986" s="90"/>
      <c r="O986" s="90"/>
    </row>
    <row r="987" spans="1:27" s="72" customFormat="1" ht="40.049999999999997" hidden="1" customHeight="1" x14ac:dyDescent="0.25">
      <c r="A987" s="96"/>
      <c r="B987" s="90"/>
      <c r="C987" s="90"/>
      <c r="D987" s="90"/>
      <c r="E987" s="90"/>
      <c r="F987" s="90"/>
      <c r="G987" s="90"/>
      <c r="H987" s="90"/>
      <c r="I987" s="90"/>
      <c r="J987" s="90"/>
      <c r="K987" s="90"/>
      <c r="L987" s="90"/>
      <c r="M987" s="90"/>
      <c r="N987" s="90"/>
      <c r="O987" s="90"/>
    </row>
    <row r="988" spans="1:27" ht="40.049999999999997" hidden="1" customHeight="1" x14ac:dyDescent="0.25">
      <c r="A988" s="96"/>
      <c r="B988" s="90"/>
      <c r="C988" s="90"/>
      <c r="D988" s="90"/>
      <c r="E988" s="90"/>
      <c r="F988" s="90"/>
      <c r="G988" s="90"/>
      <c r="H988" s="90"/>
      <c r="I988" s="90"/>
      <c r="J988" s="90"/>
      <c r="K988" s="90"/>
      <c r="L988" s="90"/>
      <c r="M988" s="90"/>
      <c r="N988" s="90"/>
      <c r="O988" s="90"/>
      <c r="Q988" s="52"/>
      <c r="R988" s="52"/>
      <c r="S988" s="52"/>
      <c r="T988" s="52"/>
      <c r="U988" s="52"/>
      <c r="V988" s="52"/>
      <c r="W988" s="52"/>
      <c r="X988" s="52"/>
      <c r="Y988" s="52"/>
      <c r="AA988" s="52"/>
    </row>
    <row r="989" spans="1:27" ht="40.049999999999997" hidden="1" customHeight="1" x14ac:dyDescent="0.25">
      <c r="A989" s="96"/>
      <c r="B989" s="90"/>
      <c r="C989" s="90"/>
      <c r="D989" s="90"/>
      <c r="E989" s="90"/>
      <c r="F989" s="90"/>
      <c r="G989" s="90"/>
      <c r="H989" s="90"/>
      <c r="I989" s="90"/>
      <c r="J989" s="90"/>
      <c r="K989" s="90"/>
      <c r="L989" s="90"/>
      <c r="M989" s="90"/>
      <c r="N989" s="90"/>
      <c r="O989" s="90"/>
      <c r="Q989" s="52"/>
      <c r="R989" s="52"/>
      <c r="S989" s="52"/>
      <c r="T989" s="52"/>
      <c r="U989" s="52"/>
      <c r="V989" s="52"/>
      <c r="W989" s="52"/>
      <c r="X989" s="52"/>
      <c r="Y989" s="52"/>
      <c r="AA989" s="52"/>
    </row>
    <row r="990" spans="1:27" s="72" customFormat="1" ht="40.049999999999997" hidden="1" customHeight="1" x14ac:dyDescent="0.25">
      <c r="A990" s="96"/>
      <c r="B990" s="90"/>
      <c r="C990" s="90"/>
      <c r="D990" s="90"/>
      <c r="E990" s="90"/>
      <c r="F990" s="90"/>
      <c r="G990" s="90"/>
      <c r="H990" s="90"/>
      <c r="I990" s="90"/>
      <c r="J990" s="90"/>
      <c r="K990" s="90"/>
      <c r="L990" s="90"/>
      <c r="M990" s="90"/>
      <c r="N990" s="90"/>
      <c r="O990" s="90"/>
    </row>
    <row r="991" spans="1:27" s="72" customFormat="1" ht="40.049999999999997" hidden="1" customHeight="1" x14ac:dyDescent="0.25">
      <c r="A991" s="96"/>
      <c r="B991" s="90"/>
      <c r="C991" s="90"/>
      <c r="D991" s="90"/>
      <c r="E991" s="90"/>
      <c r="F991" s="90"/>
      <c r="G991" s="90"/>
      <c r="H991" s="90"/>
      <c r="I991" s="90"/>
      <c r="J991" s="90"/>
      <c r="K991" s="90"/>
      <c r="L991" s="90"/>
      <c r="M991" s="90"/>
      <c r="N991" s="90"/>
      <c r="O991" s="90"/>
    </row>
    <row r="992" spans="1:27" ht="40.049999999999997" hidden="1" customHeight="1" x14ac:dyDescent="0.25">
      <c r="A992" s="96"/>
      <c r="B992" s="90"/>
      <c r="C992" s="90"/>
      <c r="D992" s="90"/>
      <c r="E992" s="90"/>
      <c r="F992" s="90"/>
      <c r="G992" s="90"/>
      <c r="H992" s="90"/>
      <c r="I992" s="90"/>
      <c r="J992" s="90"/>
      <c r="K992" s="90"/>
      <c r="L992" s="90"/>
      <c r="M992" s="90"/>
      <c r="N992" s="90"/>
      <c r="O992" s="90"/>
      <c r="Q992" s="52"/>
      <c r="R992" s="52"/>
      <c r="S992" s="52"/>
      <c r="T992" s="52"/>
      <c r="U992" s="52"/>
      <c r="V992" s="52"/>
      <c r="W992" s="52"/>
      <c r="X992" s="52"/>
      <c r="Y992" s="52"/>
      <c r="AA992" s="52"/>
    </row>
    <row r="993" spans="1:27" ht="40.049999999999997" hidden="1" customHeight="1" x14ac:dyDescent="0.25">
      <c r="A993" s="96"/>
      <c r="B993" s="90"/>
      <c r="C993" s="90"/>
      <c r="D993" s="90"/>
      <c r="E993" s="90"/>
      <c r="F993" s="90"/>
      <c r="G993" s="90"/>
      <c r="H993" s="90"/>
      <c r="I993" s="90"/>
      <c r="J993" s="90"/>
      <c r="K993" s="90"/>
      <c r="L993" s="90"/>
      <c r="M993" s="90"/>
      <c r="N993" s="90"/>
      <c r="O993" s="90"/>
      <c r="Q993" s="52"/>
      <c r="R993" s="52"/>
      <c r="S993" s="52"/>
      <c r="T993" s="52"/>
      <c r="U993" s="52"/>
      <c r="V993" s="52"/>
      <c r="W993" s="52"/>
      <c r="X993" s="52"/>
      <c r="Y993" s="52"/>
      <c r="AA993" s="52"/>
    </row>
    <row r="994" spans="1:27" s="72" customFormat="1" ht="40.049999999999997" hidden="1" customHeight="1" x14ac:dyDescent="0.25">
      <c r="A994" s="96"/>
      <c r="B994" s="90"/>
      <c r="C994" s="90"/>
      <c r="D994" s="90"/>
      <c r="E994" s="90"/>
      <c r="F994" s="90"/>
      <c r="G994" s="90"/>
      <c r="H994" s="90"/>
      <c r="I994" s="90"/>
      <c r="J994" s="90"/>
      <c r="K994" s="90"/>
      <c r="L994" s="90"/>
      <c r="M994" s="90"/>
      <c r="N994" s="90"/>
      <c r="O994" s="90"/>
    </row>
    <row r="995" spans="1:27" s="72" customFormat="1" ht="40.049999999999997" hidden="1" customHeight="1" x14ac:dyDescent="0.25">
      <c r="A995" s="96"/>
      <c r="B995" s="90"/>
      <c r="C995" s="90"/>
      <c r="D995" s="90"/>
      <c r="E995" s="90"/>
      <c r="F995" s="90"/>
      <c r="G995" s="90"/>
      <c r="H995" s="90"/>
      <c r="I995" s="90"/>
      <c r="J995" s="90"/>
      <c r="K995" s="90"/>
      <c r="L995" s="90"/>
      <c r="M995" s="90"/>
      <c r="N995" s="90"/>
      <c r="O995" s="90"/>
    </row>
    <row r="996" spans="1:27" ht="40.049999999999997" hidden="1" customHeight="1" x14ac:dyDescent="0.25">
      <c r="A996" s="96"/>
      <c r="B996" s="90"/>
      <c r="C996" s="90"/>
      <c r="D996" s="90"/>
      <c r="E996" s="90"/>
      <c r="F996" s="90"/>
      <c r="G996" s="90"/>
      <c r="H996" s="90"/>
      <c r="I996" s="90"/>
      <c r="J996" s="90"/>
      <c r="K996" s="90"/>
      <c r="L996" s="90"/>
      <c r="M996" s="90"/>
      <c r="N996" s="90"/>
      <c r="O996" s="90"/>
      <c r="Q996" s="52"/>
      <c r="R996" s="52"/>
      <c r="S996" s="52"/>
      <c r="T996" s="52"/>
      <c r="U996" s="52"/>
      <c r="V996" s="52"/>
      <c r="W996" s="52"/>
      <c r="X996" s="52"/>
      <c r="Y996" s="52"/>
      <c r="AA996" s="52"/>
    </row>
    <row r="997" spans="1:27" ht="40.049999999999997" hidden="1" customHeight="1" x14ac:dyDescent="0.25">
      <c r="A997" s="96"/>
      <c r="B997" s="90"/>
      <c r="C997" s="90"/>
      <c r="D997" s="90"/>
      <c r="E997" s="90"/>
      <c r="F997" s="90"/>
      <c r="G997" s="90"/>
      <c r="H997" s="90"/>
      <c r="I997" s="90"/>
      <c r="J997" s="90"/>
      <c r="K997" s="90"/>
      <c r="L997" s="90"/>
      <c r="M997" s="90"/>
      <c r="N997" s="90"/>
      <c r="O997" s="90"/>
      <c r="Q997" s="52"/>
      <c r="R997" s="52"/>
      <c r="S997" s="52"/>
      <c r="T997" s="52"/>
      <c r="U997" s="52"/>
      <c r="V997" s="52"/>
      <c r="W997" s="52"/>
      <c r="X997" s="52"/>
      <c r="Y997" s="52"/>
      <c r="AA997" s="52"/>
    </row>
    <row r="998" spans="1:27" s="72" customFormat="1" ht="40.049999999999997" hidden="1" customHeight="1" x14ac:dyDescent="0.25">
      <c r="A998" s="96"/>
      <c r="B998" s="90"/>
      <c r="C998" s="90"/>
      <c r="D998" s="90"/>
      <c r="E998" s="90"/>
      <c r="F998" s="90"/>
      <c r="G998" s="90"/>
      <c r="H998" s="90"/>
      <c r="I998" s="90"/>
      <c r="J998" s="90"/>
      <c r="K998" s="90"/>
      <c r="L998" s="90"/>
      <c r="M998" s="90"/>
      <c r="N998" s="90"/>
      <c r="O998" s="90"/>
    </row>
    <row r="999" spans="1:27" s="72" customFormat="1" ht="40.049999999999997" hidden="1" customHeight="1" x14ac:dyDescent="0.25">
      <c r="A999" s="96"/>
      <c r="B999" s="90"/>
      <c r="C999" s="90"/>
      <c r="D999" s="90"/>
      <c r="E999" s="90"/>
      <c r="F999" s="90"/>
      <c r="G999" s="90"/>
      <c r="H999" s="90"/>
      <c r="I999" s="90"/>
      <c r="J999" s="90"/>
      <c r="K999" s="90"/>
      <c r="L999" s="90"/>
      <c r="M999" s="90"/>
      <c r="N999" s="90"/>
      <c r="O999" s="90"/>
    </row>
    <row r="1000" spans="1:27" ht="40.049999999999997" hidden="1" customHeight="1" x14ac:dyDescent="0.25">
      <c r="A1000" s="96"/>
      <c r="B1000" s="90"/>
      <c r="C1000" s="90"/>
      <c r="D1000" s="90"/>
      <c r="E1000" s="90"/>
      <c r="F1000" s="90"/>
      <c r="G1000" s="90"/>
      <c r="H1000" s="90"/>
      <c r="I1000" s="90"/>
      <c r="J1000" s="90"/>
      <c r="K1000" s="90"/>
      <c r="L1000" s="90"/>
      <c r="M1000" s="90"/>
      <c r="N1000" s="90"/>
      <c r="O1000" s="90"/>
      <c r="Q1000" s="52"/>
      <c r="R1000" s="52"/>
      <c r="S1000" s="52"/>
      <c r="T1000" s="52"/>
      <c r="U1000" s="52"/>
      <c r="V1000" s="52"/>
      <c r="W1000" s="52"/>
      <c r="X1000" s="52"/>
      <c r="Y1000" s="52"/>
      <c r="AA1000" s="52"/>
    </row>
    <row r="1001" spans="1:27" ht="40.049999999999997" hidden="1" customHeight="1" x14ac:dyDescent="0.25">
      <c r="A1001" s="96"/>
      <c r="B1001" s="90"/>
      <c r="C1001" s="90"/>
      <c r="D1001" s="90"/>
      <c r="E1001" s="90"/>
      <c r="F1001" s="90"/>
      <c r="G1001" s="90"/>
      <c r="H1001" s="90"/>
      <c r="I1001" s="90"/>
      <c r="J1001" s="90"/>
      <c r="K1001" s="90"/>
      <c r="L1001" s="90"/>
      <c r="M1001" s="90"/>
      <c r="N1001" s="90"/>
      <c r="O1001" s="90"/>
      <c r="Q1001" s="52"/>
      <c r="R1001" s="52"/>
      <c r="S1001" s="52"/>
      <c r="T1001" s="52"/>
      <c r="U1001" s="52"/>
      <c r="V1001" s="52"/>
      <c r="W1001" s="52"/>
      <c r="X1001" s="52"/>
      <c r="Y1001" s="52"/>
      <c r="AA1001" s="52"/>
    </row>
    <row r="1002" spans="1:27" s="72" customFormat="1" ht="40.049999999999997" hidden="1" customHeight="1" x14ac:dyDescent="0.25">
      <c r="A1002" s="96"/>
      <c r="B1002" s="90"/>
      <c r="C1002" s="90"/>
      <c r="D1002" s="90"/>
      <c r="E1002" s="90"/>
      <c r="F1002" s="90"/>
      <c r="G1002" s="90"/>
      <c r="H1002" s="90"/>
      <c r="I1002" s="90"/>
      <c r="J1002" s="90"/>
      <c r="K1002" s="90"/>
      <c r="L1002" s="90"/>
      <c r="M1002" s="90"/>
      <c r="N1002" s="90"/>
      <c r="O1002" s="90"/>
    </row>
    <row r="1003" spans="1:27" s="72" customFormat="1" ht="40.049999999999997" hidden="1" customHeight="1" x14ac:dyDescent="0.25">
      <c r="A1003" s="96"/>
      <c r="B1003" s="90"/>
      <c r="C1003" s="90"/>
      <c r="D1003" s="90"/>
      <c r="E1003" s="90"/>
      <c r="F1003" s="90"/>
      <c r="G1003" s="90"/>
      <c r="H1003" s="90"/>
      <c r="I1003" s="90"/>
      <c r="J1003" s="90"/>
      <c r="K1003" s="90"/>
      <c r="L1003" s="90"/>
      <c r="M1003" s="90"/>
      <c r="N1003" s="90"/>
      <c r="O1003" s="90"/>
    </row>
    <row r="1004" spans="1:27" s="72" customFormat="1" ht="40.049999999999997" hidden="1" customHeight="1" x14ac:dyDescent="0.25">
      <c r="A1004" s="96"/>
      <c r="B1004" s="90"/>
      <c r="C1004" s="90"/>
      <c r="D1004" s="90"/>
      <c r="E1004" s="90"/>
      <c r="F1004" s="90"/>
      <c r="G1004" s="90"/>
      <c r="H1004" s="90"/>
      <c r="I1004" s="90"/>
      <c r="J1004" s="90"/>
      <c r="K1004" s="90"/>
      <c r="L1004" s="90"/>
      <c r="M1004" s="90"/>
      <c r="N1004" s="90"/>
      <c r="O1004" s="90"/>
    </row>
    <row r="1005" spans="1:27" s="72" customFormat="1" ht="40.049999999999997" hidden="1" customHeight="1" x14ac:dyDescent="0.25">
      <c r="A1005" s="96"/>
      <c r="B1005" s="90"/>
      <c r="C1005" s="90"/>
      <c r="D1005" s="90"/>
      <c r="E1005" s="90"/>
      <c r="F1005" s="90"/>
      <c r="G1005" s="90"/>
      <c r="H1005" s="90"/>
      <c r="I1005" s="90"/>
      <c r="J1005" s="90"/>
      <c r="K1005" s="90"/>
      <c r="L1005" s="90"/>
      <c r="M1005" s="90"/>
      <c r="N1005" s="90"/>
      <c r="O1005" s="90"/>
    </row>
    <row r="1006" spans="1:27" ht="40.049999999999997" hidden="1" customHeight="1" x14ac:dyDescent="0.25">
      <c r="A1006" s="96"/>
      <c r="B1006" s="90"/>
      <c r="C1006" s="90"/>
      <c r="D1006" s="90"/>
      <c r="E1006" s="90"/>
      <c r="F1006" s="90"/>
      <c r="G1006" s="90"/>
      <c r="H1006" s="90"/>
      <c r="I1006" s="90"/>
      <c r="J1006" s="90"/>
      <c r="K1006" s="90"/>
      <c r="L1006" s="90"/>
      <c r="M1006" s="90"/>
      <c r="N1006" s="90"/>
      <c r="O1006" s="90"/>
      <c r="Q1006" s="52"/>
      <c r="R1006" s="52"/>
      <c r="S1006" s="52"/>
      <c r="T1006" s="52"/>
      <c r="U1006" s="52"/>
      <c r="V1006" s="52"/>
      <c r="W1006" s="52"/>
      <c r="X1006" s="52"/>
      <c r="Y1006" s="52"/>
      <c r="AA1006" s="52"/>
    </row>
    <row r="1007" spans="1:27" ht="40.049999999999997" hidden="1" customHeight="1" x14ac:dyDescent="0.25">
      <c r="A1007" s="96"/>
      <c r="B1007" s="90"/>
      <c r="C1007" s="90"/>
      <c r="D1007" s="90"/>
      <c r="E1007" s="90"/>
      <c r="F1007" s="90"/>
      <c r="G1007" s="90"/>
      <c r="H1007" s="90"/>
      <c r="I1007" s="90"/>
      <c r="J1007" s="90"/>
      <c r="K1007" s="90"/>
      <c r="L1007" s="90"/>
      <c r="M1007" s="90"/>
      <c r="N1007" s="90"/>
      <c r="O1007" s="90"/>
      <c r="Q1007" s="52"/>
      <c r="R1007" s="52"/>
      <c r="S1007" s="52"/>
      <c r="T1007" s="52"/>
      <c r="U1007" s="52"/>
      <c r="V1007" s="52"/>
      <c r="W1007" s="52"/>
      <c r="X1007" s="52"/>
      <c r="Y1007" s="52"/>
      <c r="AA1007" s="52"/>
    </row>
    <row r="1008" spans="1:27" s="72" customFormat="1" ht="40.049999999999997" hidden="1" customHeight="1" x14ac:dyDescent="0.25">
      <c r="A1008" s="96"/>
      <c r="B1008" s="90"/>
      <c r="C1008" s="90"/>
      <c r="D1008" s="90"/>
      <c r="E1008" s="90"/>
      <c r="F1008" s="90"/>
      <c r="G1008" s="90"/>
      <c r="H1008" s="90"/>
      <c r="I1008" s="90"/>
      <c r="J1008" s="90"/>
      <c r="K1008" s="90"/>
      <c r="L1008" s="90"/>
      <c r="M1008" s="90"/>
      <c r="N1008" s="90"/>
      <c r="O1008" s="90"/>
    </row>
    <row r="1009" spans="1:27" s="72" customFormat="1" ht="40.049999999999997" hidden="1" customHeight="1" x14ac:dyDescent="0.25">
      <c r="A1009" s="96"/>
      <c r="B1009" s="90"/>
      <c r="C1009" s="90"/>
      <c r="D1009" s="90"/>
      <c r="E1009" s="90"/>
      <c r="F1009" s="90"/>
      <c r="G1009" s="90"/>
      <c r="H1009" s="90"/>
      <c r="I1009" s="90"/>
      <c r="J1009" s="90"/>
      <c r="K1009" s="90"/>
      <c r="L1009" s="90"/>
      <c r="M1009" s="90"/>
      <c r="N1009" s="90"/>
      <c r="O1009" s="90"/>
    </row>
    <row r="1010" spans="1:27" ht="40.049999999999997" hidden="1" customHeight="1" x14ac:dyDescent="0.25">
      <c r="A1010" s="96"/>
      <c r="B1010" s="90"/>
      <c r="C1010" s="90"/>
      <c r="D1010" s="90"/>
      <c r="E1010" s="90"/>
      <c r="F1010" s="90"/>
      <c r="G1010" s="90"/>
      <c r="H1010" s="90"/>
      <c r="I1010" s="90"/>
      <c r="J1010" s="90"/>
      <c r="K1010" s="90"/>
      <c r="L1010" s="90"/>
      <c r="M1010" s="90"/>
      <c r="N1010" s="90"/>
      <c r="O1010" s="90"/>
      <c r="Q1010" s="52"/>
      <c r="R1010" s="52"/>
      <c r="S1010" s="52"/>
      <c r="T1010" s="52"/>
      <c r="U1010" s="52"/>
      <c r="V1010" s="52"/>
      <c r="W1010" s="52"/>
      <c r="X1010" s="52"/>
      <c r="Y1010" s="52"/>
      <c r="AA1010" s="52"/>
    </row>
    <row r="1011" spans="1:27" ht="40.049999999999997" hidden="1" customHeight="1" x14ac:dyDescent="0.25">
      <c r="A1011" s="96"/>
      <c r="B1011" s="90"/>
      <c r="C1011" s="90"/>
      <c r="D1011" s="90"/>
      <c r="E1011" s="90"/>
      <c r="F1011" s="90"/>
      <c r="G1011" s="90"/>
      <c r="H1011" s="90"/>
      <c r="I1011" s="90"/>
      <c r="J1011" s="90"/>
      <c r="K1011" s="90"/>
      <c r="L1011" s="90"/>
      <c r="M1011" s="90"/>
      <c r="N1011" s="90"/>
      <c r="O1011" s="90"/>
      <c r="Q1011" s="52"/>
      <c r="R1011" s="52"/>
      <c r="S1011" s="52"/>
      <c r="T1011" s="52"/>
      <c r="U1011" s="52"/>
      <c r="V1011" s="52"/>
      <c r="W1011" s="52"/>
      <c r="X1011" s="52"/>
      <c r="Y1011" s="52"/>
      <c r="AA1011" s="52"/>
    </row>
    <row r="1012" spans="1:27" s="72" customFormat="1" ht="40.049999999999997" hidden="1" customHeight="1" x14ac:dyDescent="0.25">
      <c r="A1012" s="96"/>
      <c r="B1012" s="90"/>
      <c r="C1012" s="90"/>
      <c r="D1012" s="90"/>
      <c r="E1012" s="90"/>
      <c r="F1012" s="90"/>
      <c r="G1012" s="90"/>
      <c r="H1012" s="90"/>
      <c r="I1012" s="90"/>
      <c r="J1012" s="90"/>
      <c r="K1012" s="90"/>
      <c r="L1012" s="90"/>
      <c r="M1012" s="90"/>
      <c r="N1012" s="90"/>
      <c r="O1012" s="90"/>
    </row>
    <row r="1013" spans="1:27" s="72" customFormat="1" ht="40.049999999999997" hidden="1" customHeight="1" x14ac:dyDescent="0.25">
      <c r="A1013" s="96"/>
      <c r="B1013" s="90"/>
      <c r="C1013" s="90"/>
      <c r="D1013" s="90"/>
      <c r="E1013" s="90"/>
      <c r="F1013" s="90"/>
      <c r="G1013" s="90"/>
      <c r="H1013" s="90"/>
      <c r="I1013" s="90"/>
      <c r="J1013" s="90"/>
      <c r="K1013" s="90"/>
      <c r="L1013" s="90"/>
      <c r="M1013" s="90"/>
      <c r="N1013" s="90"/>
      <c r="O1013" s="90"/>
    </row>
    <row r="1014" spans="1:27" ht="40.049999999999997" hidden="1" customHeight="1" x14ac:dyDescent="0.25">
      <c r="A1014" s="96"/>
      <c r="B1014" s="90"/>
      <c r="C1014" s="90"/>
      <c r="D1014" s="90"/>
      <c r="E1014" s="90"/>
      <c r="F1014" s="90"/>
      <c r="G1014" s="90"/>
      <c r="H1014" s="90"/>
      <c r="I1014" s="90"/>
      <c r="J1014" s="90"/>
      <c r="K1014" s="90"/>
      <c r="L1014" s="90"/>
      <c r="M1014" s="90"/>
      <c r="N1014" s="90"/>
      <c r="O1014" s="90"/>
      <c r="Q1014" s="52"/>
      <c r="R1014" s="52"/>
      <c r="S1014" s="52"/>
      <c r="T1014" s="52"/>
      <c r="U1014" s="52"/>
      <c r="V1014" s="52"/>
      <c r="W1014" s="52"/>
      <c r="X1014" s="52"/>
      <c r="Y1014" s="52"/>
      <c r="AA1014" s="52"/>
    </row>
    <row r="1015" spans="1:27" ht="40.049999999999997" hidden="1" customHeight="1" x14ac:dyDescent="0.25">
      <c r="A1015" s="96"/>
      <c r="B1015" s="90"/>
      <c r="C1015" s="90"/>
      <c r="D1015" s="90"/>
      <c r="E1015" s="90"/>
      <c r="F1015" s="90"/>
      <c r="G1015" s="90"/>
      <c r="H1015" s="90"/>
      <c r="I1015" s="90"/>
      <c r="J1015" s="90"/>
      <c r="K1015" s="90"/>
      <c r="L1015" s="90"/>
      <c r="M1015" s="90"/>
      <c r="N1015" s="90"/>
      <c r="O1015" s="90"/>
      <c r="Q1015" s="52"/>
      <c r="R1015" s="52"/>
      <c r="S1015" s="52"/>
      <c r="T1015" s="52"/>
      <c r="U1015" s="52"/>
      <c r="V1015" s="52"/>
      <c r="W1015" s="52"/>
      <c r="X1015" s="52"/>
      <c r="Y1015" s="52"/>
      <c r="AA1015" s="52"/>
    </row>
    <row r="1016" spans="1:27" s="72" customFormat="1" ht="40.049999999999997" hidden="1" customHeight="1" x14ac:dyDescent="0.25">
      <c r="A1016" s="96"/>
      <c r="B1016" s="90"/>
      <c r="C1016" s="90"/>
      <c r="D1016" s="90"/>
      <c r="E1016" s="90"/>
      <c r="F1016" s="90"/>
      <c r="G1016" s="90"/>
      <c r="H1016" s="90"/>
      <c r="I1016" s="90"/>
      <c r="J1016" s="90"/>
      <c r="K1016" s="90"/>
      <c r="L1016" s="90"/>
      <c r="M1016" s="90"/>
      <c r="N1016" s="90"/>
      <c r="O1016" s="90"/>
    </row>
    <row r="1017" spans="1:27" s="72" customFormat="1" ht="40.049999999999997" hidden="1" customHeight="1" x14ac:dyDescent="0.25">
      <c r="A1017" s="96"/>
      <c r="B1017" s="90"/>
      <c r="C1017" s="90"/>
      <c r="D1017" s="90"/>
      <c r="E1017" s="90"/>
      <c r="F1017" s="90"/>
      <c r="G1017" s="90"/>
      <c r="H1017" s="90"/>
      <c r="I1017" s="90"/>
      <c r="J1017" s="90"/>
      <c r="K1017" s="90"/>
      <c r="L1017" s="90"/>
      <c r="M1017" s="90"/>
      <c r="N1017" s="90"/>
      <c r="O1017" s="90"/>
    </row>
    <row r="1018" spans="1:27" ht="40.049999999999997" hidden="1" customHeight="1" x14ac:dyDescent="0.25">
      <c r="A1018" s="96"/>
      <c r="B1018" s="90"/>
      <c r="C1018" s="90"/>
      <c r="D1018" s="90"/>
      <c r="E1018" s="90"/>
      <c r="F1018" s="90"/>
      <c r="G1018" s="90"/>
      <c r="H1018" s="90"/>
      <c r="I1018" s="90"/>
      <c r="J1018" s="90"/>
      <c r="K1018" s="90"/>
      <c r="L1018" s="90"/>
      <c r="M1018" s="90"/>
      <c r="N1018" s="90"/>
      <c r="O1018" s="90"/>
      <c r="Q1018" s="52"/>
      <c r="R1018" s="52"/>
      <c r="S1018" s="52"/>
      <c r="T1018" s="52"/>
      <c r="U1018" s="52"/>
      <c r="V1018" s="52"/>
      <c r="W1018" s="52"/>
      <c r="X1018" s="52"/>
      <c r="Y1018" s="52"/>
      <c r="AA1018" s="52"/>
    </row>
    <row r="1019" spans="1:27" ht="40.049999999999997" hidden="1" customHeight="1" x14ac:dyDescent="0.25">
      <c r="A1019" s="96"/>
      <c r="B1019" s="90"/>
      <c r="C1019" s="90"/>
      <c r="D1019" s="90"/>
      <c r="E1019" s="90"/>
      <c r="F1019" s="90"/>
      <c r="G1019" s="90"/>
      <c r="H1019" s="90"/>
      <c r="I1019" s="90"/>
      <c r="J1019" s="90"/>
      <c r="K1019" s="90"/>
      <c r="L1019" s="90"/>
      <c r="M1019" s="90"/>
      <c r="N1019" s="90"/>
      <c r="O1019" s="90"/>
      <c r="Q1019" s="52"/>
      <c r="R1019" s="52"/>
      <c r="S1019" s="52"/>
      <c r="T1019" s="52"/>
      <c r="U1019" s="52"/>
      <c r="V1019" s="52"/>
      <c r="W1019" s="52"/>
      <c r="X1019" s="52"/>
      <c r="Y1019" s="52"/>
      <c r="AA1019" s="52"/>
    </row>
    <row r="1020" spans="1:27" s="72" customFormat="1" ht="40.049999999999997" hidden="1" customHeight="1" x14ac:dyDescent="0.25">
      <c r="A1020" s="96"/>
      <c r="B1020" s="90"/>
      <c r="C1020" s="90"/>
      <c r="D1020" s="90"/>
      <c r="E1020" s="90"/>
      <c r="F1020" s="90"/>
      <c r="G1020" s="90"/>
      <c r="H1020" s="90"/>
      <c r="I1020" s="90"/>
      <c r="J1020" s="90"/>
      <c r="K1020" s="90"/>
      <c r="L1020" s="90"/>
      <c r="M1020" s="90"/>
      <c r="N1020" s="90"/>
      <c r="O1020" s="90"/>
    </row>
    <row r="1021" spans="1:27" s="72" customFormat="1" ht="40.049999999999997" hidden="1" customHeight="1" x14ac:dyDescent="0.25">
      <c r="A1021" s="96"/>
      <c r="B1021" s="90"/>
      <c r="C1021" s="90"/>
      <c r="D1021" s="90"/>
      <c r="E1021" s="90"/>
      <c r="F1021" s="90"/>
      <c r="G1021" s="90"/>
      <c r="H1021" s="90"/>
      <c r="I1021" s="90"/>
      <c r="J1021" s="90"/>
      <c r="K1021" s="90"/>
      <c r="L1021" s="90"/>
      <c r="M1021" s="90"/>
      <c r="N1021" s="90"/>
      <c r="O1021" s="90"/>
    </row>
    <row r="1022" spans="1:27" ht="40.049999999999997" hidden="1" customHeight="1" x14ac:dyDescent="0.25">
      <c r="A1022" s="96"/>
      <c r="B1022" s="90"/>
      <c r="C1022" s="90"/>
      <c r="D1022" s="90"/>
      <c r="E1022" s="90"/>
      <c r="F1022" s="90"/>
      <c r="G1022" s="90"/>
      <c r="H1022" s="90"/>
      <c r="I1022" s="90"/>
      <c r="J1022" s="90"/>
      <c r="K1022" s="90"/>
      <c r="L1022" s="90"/>
      <c r="M1022" s="90"/>
      <c r="N1022" s="90"/>
      <c r="O1022" s="90"/>
      <c r="Q1022" s="52"/>
      <c r="R1022" s="52"/>
      <c r="S1022" s="52"/>
      <c r="T1022" s="52"/>
      <c r="U1022" s="52"/>
      <c r="V1022" s="52"/>
      <c r="W1022" s="52"/>
      <c r="X1022" s="52"/>
      <c r="Y1022" s="52"/>
      <c r="AA1022" s="52"/>
    </row>
    <row r="1023" spans="1:27" ht="40.049999999999997" hidden="1" customHeight="1" x14ac:dyDescent="0.25">
      <c r="A1023" s="96"/>
      <c r="B1023" s="90"/>
      <c r="C1023" s="90"/>
      <c r="D1023" s="90"/>
      <c r="E1023" s="90"/>
      <c r="F1023" s="90"/>
      <c r="G1023" s="90"/>
      <c r="H1023" s="90"/>
      <c r="I1023" s="90"/>
      <c r="J1023" s="90"/>
      <c r="K1023" s="90"/>
      <c r="L1023" s="90"/>
      <c r="M1023" s="90"/>
      <c r="N1023" s="90"/>
      <c r="O1023" s="90"/>
      <c r="Q1023" s="52"/>
      <c r="R1023" s="52"/>
      <c r="S1023" s="52"/>
      <c r="T1023" s="52"/>
      <c r="U1023" s="52"/>
      <c r="V1023" s="52"/>
      <c r="W1023" s="52"/>
      <c r="X1023" s="52"/>
      <c r="Y1023" s="52"/>
      <c r="AA1023" s="52"/>
    </row>
    <row r="1024" spans="1:27" ht="40.049999999999997" hidden="1" customHeight="1" x14ac:dyDescent="0.25">
      <c r="A1024" s="96"/>
      <c r="B1024" s="90"/>
      <c r="C1024" s="90"/>
      <c r="D1024" s="90"/>
      <c r="E1024" s="90"/>
      <c r="F1024" s="90"/>
      <c r="G1024" s="90"/>
      <c r="H1024" s="90"/>
      <c r="I1024" s="90"/>
      <c r="J1024" s="90"/>
      <c r="K1024" s="90"/>
      <c r="L1024" s="90"/>
      <c r="M1024" s="90"/>
      <c r="N1024" s="90"/>
      <c r="O1024" s="90"/>
      <c r="Q1024" s="52"/>
      <c r="R1024" s="52"/>
      <c r="S1024" s="52"/>
      <c r="T1024" s="52"/>
      <c r="U1024" s="52"/>
      <c r="V1024" s="52"/>
      <c r="W1024" s="52"/>
      <c r="X1024" s="52"/>
      <c r="Y1024" s="52"/>
      <c r="AA1024" s="52"/>
    </row>
    <row r="1025" spans="1:28" s="72" customFormat="1" ht="40.049999999999997" hidden="1" customHeight="1" x14ac:dyDescent="0.25">
      <c r="A1025" s="96"/>
      <c r="B1025" s="90"/>
      <c r="C1025" s="90"/>
      <c r="D1025" s="90"/>
      <c r="E1025" s="90"/>
      <c r="F1025" s="90"/>
      <c r="G1025" s="90"/>
      <c r="H1025" s="90"/>
      <c r="I1025" s="90"/>
      <c r="J1025" s="90"/>
      <c r="K1025" s="90"/>
      <c r="L1025" s="90"/>
      <c r="M1025" s="90"/>
      <c r="N1025" s="90"/>
      <c r="O1025" s="90"/>
    </row>
    <row r="1026" spans="1:28" s="72" customFormat="1" ht="40.049999999999997" hidden="1" customHeight="1" x14ac:dyDescent="0.25">
      <c r="A1026" s="96"/>
      <c r="B1026" s="90"/>
      <c r="C1026" s="90"/>
      <c r="D1026" s="90"/>
      <c r="E1026" s="90"/>
      <c r="F1026" s="90"/>
      <c r="G1026" s="90"/>
      <c r="H1026" s="90"/>
      <c r="I1026" s="90"/>
      <c r="J1026" s="90"/>
      <c r="K1026" s="90"/>
      <c r="L1026" s="90"/>
      <c r="M1026" s="90"/>
      <c r="N1026" s="90"/>
      <c r="O1026" s="90"/>
    </row>
    <row r="1027" spans="1:28" ht="40.049999999999997" hidden="1" customHeight="1" x14ac:dyDescent="0.25">
      <c r="A1027" s="96"/>
      <c r="B1027" s="90"/>
      <c r="C1027" s="90"/>
      <c r="D1027" s="90"/>
      <c r="E1027" s="90"/>
      <c r="F1027" s="90"/>
      <c r="G1027" s="90"/>
      <c r="H1027" s="90"/>
      <c r="I1027" s="90"/>
      <c r="J1027" s="90"/>
      <c r="K1027" s="90"/>
      <c r="L1027" s="90"/>
      <c r="M1027" s="90"/>
      <c r="N1027" s="90"/>
      <c r="O1027" s="90"/>
      <c r="Q1027" s="52"/>
      <c r="R1027" s="52"/>
      <c r="S1027" s="52"/>
      <c r="T1027" s="52"/>
      <c r="U1027" s="52"/>
      <c r="V1027" s="52"/>
      <c r="W1027" s="52"/>
      <c r="X1027" s="52"/>
      <c r="Y1027" s="52"/>
      <c r="AA1027" s="52"/>
    </row>
    <row r="1028" spans="1:28" ht="40.049999999999997" hidden="1" customHeight="1" x14ac:dyDescent="0.25">
      <c r="A1028" s="96"/>
      <c r="B1028" s="90"/>
      <c r="C1028" s="90"/>
      <c r="D1028" s="90"/>
      <c r="E1028" s="90"/>
      <c r="F1028" s="90"/>
      <c r="G1028" s="90"/>
      <c r="H1028" s="90"/>
      <c r="I1028" s="90"/>
      <c r="J1028" s="90"/>
      <c r="K1028" s="90"/>
      <c r="L1028" s="90"/>
      <c r="M1028" s="90"/>
      <c r="N1028" s="90"/>
      <c r="O1028" s="90"/>
      <c r="Q1028" s="52"/>
      <c r="R1028" s="52"/>
      <c r="S1028" s="52"/>
      <c r="T1028" s="52"/>
      <c r="U1028" s="52"/>
      <c r="V1028" s="52"/>
      <c r="W1028" s="52"/>
      <c r="X1028" s="52"/>
      <c r="Y1028" s="52"/>
      <c r="AA1028" s="52"/>
    </row>
    <row r="1029" spans="1:28" ht="40.049999999999997" hidden="1" customHeight="1" x14ac:dyDescent="0.25">
      <c r="A1029" s="57"/>
      <c r="F1029" s="58"/>
      <c r="H1029" s="97"/>
      <c r="I1029" s="98"/>
      <c r="J1029" s="99"/>
      <c r="K1029" s="99"/>
      <c r="L1029" s="99"/>
      <c r="M1029" s="99"/>
      <c r="N1029" s="100"/>
      <c r="O1029" s="99"/>
      <c r="T1029" s="101"/>
      <c r="Z1029" s="58"/>
      <c r="AB1029" s="58"/>
    </row>
  </sheetData>
  <phoneticPr fontId="4" type="noConversion"/>
  <hyperlinks>
    <hyperlink ref="A1" location="Instructions!A1" display="Back to Instruction Sheet" xr:uid="{CFF08994-0F5D-41BB-A9EE-D41755DD4AB1}"/>
  </hyperlinks>
  <pageMargins left="0.75" right="0.75" top="1" bottom="1" header="0.5" footer="0.5"/>
  <pageSetup scale="75" orientation="landscape" r:id="rId1"/>
  <headerFooter alignWithMargins="0"/>
  <legacy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tabColor indexed="46"/>
  </sheetPr>
  <dimension ref="A1:X40"/>
  <sheetViews>
    <sheetView zoomScale="80" zoomScaleNormal="80" workbookViewId="0">
      <selection activeCell="A34" sqref="A34:XFD1048576"/>
    </sheetView>
  </sheetViews>
  <sheetFormatPr defaultColWidth="0" defaultRowHeight="45" customHeight="1" zeroHeight="1" x14ac:dyDescent="0.35"/>
  <cols>
    <col min="1" max="1" width="20.21875" style="109" customWidth="1"/>
    <col min="2" max="2" width="30.33203125" style="109" customWidth="1"/>
    <col min="3" max="3" width="11.88671875" style="108" customWidth="1"/>
    <col min="4" max="12" width="11.88671875" style="109" customWidth="1"/>
    <col min="13" max="13" width="11.88671875" style="108" customWidth="1"/>
    <col min="14" max="15" width="11.88671875" style="108" hidden="1"/>
    <col min="16" max="24" width="0" style="109" hidden="1"/>
    <col min="25" max="16384" width="11.88671875" style="109" hidden="1"/>
  </cols>
  <sheetData>
    <row r="1" spans="1:15" ht="45" customHeight="1" x14ac:dyDescent="0.35">
      <c r="A1" s="50" t="s">
        <v>1580</v>
      </c>
      <c r="B1" s="51"/>
    </row>
    <row r="2" spans="1:15" s="114" customFormat="1" ht="18.600000000000001" thickBot="1" x14ac:dyDescent="0.4">
      <c r="A2" s="110" t="s">
        <v>672</v>
      </c>
      <c r="B2" s="111" t="s">
        <v>673</v>
      </c>
      <c r="C2" s="112" t="s">
        <v>549</v>
      </c>
      <c r="D2" s="110" t="s">
        <v>1116</v>
      </c>
      <c r="E2" s="110" t="s">
        <v>1117</v>
      </c>
      <c r="F2" s="110" t="s">
        <v>1118</v>
      </c>
      <c r="G2" s="110" t="s">
        <v>1119</v>
      </c>
      <c r="H2" s="110" t="s">
        <v>1120</v>
      </c>
      <c r="I2" s="110" t="s">
        <v>1121</v>
      </c>
      <c r="J2" s="110" t="s">
        <v>1122</v>
      </c>
      <c r="K2" s="110" t="s">
        <v>93</v>
      </c>
      <c r="L2" s="132" t="s">
        <v>686</v>
      </c>
      <c r="M2" s="131"/>
      <c r="N2" s="113"/>
    </row>
    <row r="3" spans="1:15" ht="18" x14ac:dyDescent="0.35">
      <c r="A3" s="115" t="s">
        <v>1581</v>
      </c>
      <c r="B3" s="116" t="s">
        <v>311</v>
      </c>
      <c r="C3" s="117" t="s">
        <v>546</v>
      </c>
      <c r="D3" s="115" t="s">
        <v>537</v>
      </c>
      <c r="E3" s="115" t="s">
        <v>537</v>
      </c>
      <c r="F3" s="115">
        <v>8</v>
      </c>
      <c r="G3" s="115">
        <v>8</v>
      </c>
      <c r="H3" s="115">
        <v>8</v>
      </c>
      <c r="I3" s="115">
        <v>8</v>
      </c>
      <c r="J3" s="115">
        <v>8</v>
      </c>
      <c r="K3" s="115">
        <v>40</v>
      </c>
      <c r="L3" s="115">
        <v>8</v>
      </c>
      <c r="M3" s="109"/>
      <c r="N3" s="109"/>
      <c r="O3" s="109"/>
    </row>
    <row r="4" spans="1:15" ht="18" x14ac:dyDescent="0.35">
      <c r="A4" s="118" t="s">
        <v>1582</v>
      </c>
      <c r="B4" s="119" t="s">
        <v>311</v>
      </c>
      <c r="C4" s="55" t="s">
        <v>550</v>
      </c>
      <c r="D4" s="118" t="s">
        <v>537</v>
      </c>
      <c r="E4" s="118" t="s">
        <v>537</v>
      </c>
      <c r="F4" s="118">
        <v>8</v>
      </c>
      <c r="G4" s="118">
        <v>8</v>
      </c>
      <c r="H4" s="118">
        <v>8</v>
      </c>
      <c r="I4" s="118">
        <v>8</v>
      </c>
      <c r="J4" s="118">
        <v>8</v>
      </c>
      <c r="K4" s="118">
        <v>40</v>
      </c>
      <c r="L4" s="118">
        <v>8</v>
      </c>
      <c r="M4" s="109"/>
      <c r="N4" s="109"/>
      <c r="O4" s="109"/>
    </row>
    <row r="5" spans="1:15" ht="18" x14ac:dyDescent="0.35">
      <c r="A5" s="118" t="s">
        <v>1583</v>
      </c>
      <c r="B5" s="119" t="s">
        <v>311</v>
      </c>
      <c r="C5" s="55" t="s">
        <v>551</v>
      </c>
      <c r="D5" s="118" t="s">
        <v>537</v>
      </c>
      <c r="E5" s="118" t="s">
        <v>537</v>
      </c>
      <c r="F5" s="118">
        <v>8</v>
      </c>
      <c r="G5" s="118">
        <v>8</v>
      </c>
      <c r="H5" s="118">
        <v>8</v>
      </c>
      <c r="I5" s="118">
        <v>8</v>
      </c>
      <c r="J5" s="118">
        <v>8</v>
      </c>
      <c r="K5" s="118">
        <v>40</v>
      </c>
      <c r="L5" s="118">
        <v>8</v>
      </c>
      <c r="M5" s="109"/>
      <c r="N5" s="109"/>
      <c r="O5" s="109"/>
    </row>
    <row r="6" spans="1:15" ht="18" x14ac:dyDescent="0.35">
      <c r="A6" s="120" t="s">
        <v>1584</v>
      </c>
      <c r="B6" s="119" t="s">
        <v>309</v>
      </c>
      <c r="C6" s="121" t="s">
        <v>546</v>
      </c>
      <c r="D6" s="118" t="s">
        <v>537</v>
      </c>
      <c r="E6" s="118">
        <v>10</v>
      </c>
      <c r="F6" s="118">
        <v>10</v>
      </c>
      <c r="G6" s="118">
        <v>10</v>
      </c>
      <c r="H6" s="118">
        <v>10</v>
      </c>
      <c r="I6" s="118" t="s">
        <v>537</v>
      </c>
      <c r="J6" s="118" t="s">
        <v>537</v>
      </c>
      <c r="K6" s="118">
        <f>SUM(D6:J6)</f>
        <v>40</v>
      </c>
      <c r="L6" s="118">
        <v>10</v>
      </c>
      <c r="M6" s="109"/>
      <c r="N6" s="109"/>
      <c r="O6" s="109"/>
    </row>
    <row r="7" spans="1:15" ht="18" x14ac:dyDescent="0.35">
      <c r="A7" s="110" t="s">
        <v>1585</v>
      </c>
      <c r="B7" s="119" t="s">
        <v>309</v>
      </c>
      <c r="C7" s="121" t="s">
        <v>550</v>
      </c>
      <c r="D7" s="118" t="s">
        <v>537</v>
      </c>
      <c r="E7" s="118">
        <v>10</v>
      </c>
      <c r="F7" s="118">
        <v>10</v>
      </c>
      <c r="G7" s="118">
        <v>10</v>
      </c>
      <c r="H7" s="118">
        <v>10</v>
      </c>
      <c r="I7" s="118" t="s">
        <v>537</v>
      </c>
      <c r="J7" s="118" t="s">
        <v>537</v>
      </c>
      <c r="K7" s="118">
        <f>SUM(D7:J7)</f>
        <v>40</v>
      </c>
      <c r="L7" s="118">
        <v>10</v>
      </c>
      <c r="M7" s="109"/>
      <c r="N7" s="109"/>
      <c r="O7" s="109"/>
    </row>
    <row r="8" spans="1:15" ht="18" x14ac:dyDescent="0.35">
      <c r="A8" s="120" t="s">
        <v>1586</v>
      </c>
      <c r="B8" s="119" t="s">
        <v>309</v>
      </c>
      <c r="C8" s="121" t="s">
        <v>551</v>
      </c>
      <c r="D8" s="118" t="s">
        <v>537</v>
      </c>
      <c r="E8" s="118">
        <v>10</v>
      </c>
      <c r="F8" s="118">
        <v>10</v>
      </c>
      <c r="G8" s="118">
        <v>10</v>
      </c>
      <c r="H8" s="118">
        <v>10</v>
      </c>
      <c r="I8" s="118" t="s">
        <v>537</v>
      </c>
      <c r="J8" s="118" t="s">
        <v>537</v>
      </c>
      <c r="K8" s="118">
        <f>SUM(D8:J8)</f>
        <v>40</v>
      </c>
      <c r="L8" s="118">
        <v>10</v>
      </c>
      <c r="M8" s="109"/>
      <c r="N8" s="109"/>
      <c r="O8" s="109"/>
    </row>
    <row r="9" spans="1:15" ht="18" x14ac:dyDescent="0.35">
      <c r="A9" s="120" t="s">
        <v>1587</v>
      </c>
      <c r="B9" s="122" t="s">
        <v>313</v>
      </c>
      <c r="C9" s="123" t="s">
        <v>546</v>
      </c>
      <c r="D9" s="120" t="s">
        <v>416</v>
      </c>
      <c r="E9" s="120" t="s">
        <v>416</v>
      </c>
      <c r="F9" s="120" t="s">
        <v>416</v>
      </c>
      <c r="G9" s="120" t="s">
        <v>416</v>
      </c>
      <c r="H9" s="120" t="s">
        <v>416</v>
      </c>
      <c r="I9" s="120" t="s">
        <v>416</v>
      </c>
      <c r="J9" s="120" t="s">
        <v>416</v>
      </c>
      <c r="K9" s="120">
        <v>40</v>
      </c>
      <c r="L9" s="120">
        <v>10</v>
      </c>
      <c r="M9" s="109"/>
      <c r="N9" s="109"/>
      <c r="O9" s="109"/>
    </row>
    <row r="10" spans="1:15" ht="18" x14ac:dyDescent="0.35">
      <c r="A10" s="120" t="s">
        <v>1588</v>
      </c>
      <c r="B10" s="122" t="s">
        <v>313</v>
      </c>
      <c r="C10" s="123" t="s">
        <v>550</v>
      </c>
      <c r="D10" s="120" t="s">
        <v>416</v>
      </c>
      <c r="E10" s="120" t="s">
        <v>416</v>
      </c>
      <c r="F10" s="120" t="s">
        <v>416</v>
      </c>
      <c r="G10" s="120" t="s">
        <v>416</v>
      </c>
      <c r="H10" s="120" t="s">
        <v>416</v>
      </c>
      <c r="I10" s="120" t="s">
        <v>416</v>
      </c>
      <c r="J10" s="120" t="s">
        <v>416</v>
      </c>
      <c r="K10" s="120">
        <v>40</v>
      </c>
      <c r="L10" s="120">
        <v>10</v>
      </c>
      <c r="M10" s="109"/>
      <c r="N10" s="109"/>
      <c r="O10" s="109"/>
    </row>
    <row r="11" spans="1:15" ht="18" x14ac:dyDescent="0.35">
      <c r="A11" s="120" t="s">
        <v>1589</v>
      </c>
      <c r="B11" s="122" t="s">
        <v>313</v>
      </c>
      <c r="C11" s="123" t="s">
        <v>551</v>
      </c>
      <c r="D11" s="120" t="s">
        <v>416</v>
      </c>
      <c r="E11" s="120" t="s">
        <v>416</v>
      </c>
      <c r="F11" s="120" t="s">
        <v>416</v>
      </c>
      <c r="G11" s="120" t="s">
        <v>416</v>
      </c>
      <c r="H11" s="120" t="s">
        <v>416</v>
      </c>
      <c r="I11" s="120" t="s">
        <v>416</v>
      </c>
      <c r="J11" s="120" t="s">
        <v>416</v>
      </c>
      <c r="K11" s="120">
        <v>40</v>
      </c>
      <c r="L11" s="120">
        <v>10</v>
      </c>
      <c r="M11" s="109"/>
      <c r="N11" s="109"/>
      <c r="O11" s="109"/>
    </row>
    <row r="12" spans="1:15" ht="18" x14ac:dyDescent="0.35">
      <c r="A12" s="120" t="s">
        <v>1590</v>
      </c>
      <c r="B12" s="119" t="s">
        <v>310</v>
      </c>
      <c r="C12" s="55" t="s">
        <v>546</v>
      </c>
      <c r="D12" s="118">
        <v>4</v>
      </c>
      <c r="E12" s="118">
        <v>9</v>
      </c>
      <c r="F12" s="118">
        <v>9</v>
      </c>
      <c r="G12" s="118">
        <v>9</v>
      </c>
      <c r="H12" s="118">
        <v>9</v>
      </c>
      <c r="I12" s="118" t="s">
        <v>537</v>
      </c>
      <c r="J12" s="118" t="s">
        <v>537</v>
      </c>
      <c r="K12" s="118">
        <f>SUM(D12:J12)</f>
        <v>40</v>
      </c>
      <c r="L12" s="118">
        <v>8</v>
      </c>
      <c r="M12" s="109"/>
      <c r="N12" s="109"/>
      <c r="O12" s="109"/>
    </row>
    <row r="13" spans="1:15" ht="18" x14ac:dyDescent="0.35">
      <c r="A13" s="120" t="s">
        <v>1591</v>
      </c>
      <c r="B13" s="124" t="s">
        <v>338</v>
      </c>
      <c r="C13" s="123" t="s">
        <v>546</v>
      </c>
      <c r="D13" s="120" t="s">
        <v>337</v>
      </c>
      <c r="E13" s="120" t="s">
        <v>337</v>
      </c>
      <c r="F13" s="120" t="s">
        <v>337</v>
      </c>
      <c r="G13" s="120" t="s">
        <v>337</v>
      </c>
      <c r="H13" s="120" t="s">
        <v>337</v>
      </c>
      <c r="I13" s="120" t="s">
        <v>626</v>
      </c>
      <c r="J13" s="120" t="s">
        <v>626</v>
      </c>
      <c r="K13" s="120">
        <v>40</v>
      </c>
      <c r="L13" s="120">
        <v>8</v>
      </c>
      <c r="M13" s="109"/>
      <c r="N13" s="109"/>
      <c r="O13" s="109"/>
    </row>
    <row r="14" spans="1:15" ht="36" x14ac:dyDescent="0.35">
      <c r="A14" s="120" t="s">
        <v>1592</v>
      </c>
      <c r="B14" s="124" t="s">
        <v>332</v>
      </c>
      <c r="C14" s="123" t="s">
        <v>316</v>
      </c>
      <c r="D14" s="120" t="s">
        <v>333</v>
      </c>
      <c r="E14" s="120" t="s">
        <v>333</v>
      </c>
      <c r="F14" s="120" t="s">
        <v>333</v>
      </c>
      <c r="G14" s="120" t="s">
        <v>333</v>
      </c>
      <c r="H14" s="120" t="s">
        <v>333</v>
      </c>
      <c r="I14" s="120" t="s">
        <v>333</v>
      </c>
      <c r="J14" s="120" t="s">
        <v>333</v>
      </c>
      <c r="K14" s="120"/>
      <c r="L14" s="120">
        <v>8</v>
      </c>
      <c r="M14" s="109"/>
      <c r="N14" s="109"/>
      <c r="O14" s="109"/>
    </row>
    <row r="15" spans="1:15" ht="36" x14ac:dyDescent="0.35">
      <c r="A15" s="120" t="s">
        <v>1593</v>
      </c>
      <c r="B15" s="124" t="s">
        <v>334</v>
      </c>
      <c r="C15" s="123" t="s">
        <v>546</v>
      </c>
      <c r="D15" s="120" t="s">
        <v>333</v>
      </c>
      <c r="E15" s="120" t="s">
        <v>333</v>
      </c>
      <c r="F15" s="120" t="s">
        <v>333</v>
      </c>
      <c r="G15" s="120" t="s">
        <v>333</v>
      </c>
      <c r="H15" s="120" t="s">
        <v>333</v>
      </c>
      <c r="I15" s="120" t="s">
        <v>333</v>
      </c>
      <c r="J15" s="120" t="s">
        <v>333</v>
      </c>
      <c r="K15" s="120">
        <v>40</v>
      </c>
      <c r="L15" s="120">
        <v>8</v>
      </c>
      <c r="M15" s="109"/>
      <c r="N15" s="109"/>
      <c r="O15" s="109"/>
    </row>
    <row r="16" spans="1:15" ht="36" x14ac:dyDescent="0.35">
      <c r="A16" s="120" t="s">
        <v>1594</v>
      </c>
      <c r="B16" s="124" t="s">
        <v>335</v>
      </c>
      <c r="C16" s="123" t="s">
        <v>550</v>
      </c>
      <c r="D16" s="120" t="s">
        <v>333</v>
      </c>
      <c r="E16" s="120" t="s">
        <v>333</v>
      </c>
      <c r="F16" s="120" t="s">
        <v>333</v>
      </c>
      <c r="G16" s="120" t="s">
        <v>333</v>
      </c>
      <c r="H16" s="120" t="s">
        <v>333</v>
      </c>
      <c r="I16" s="120" t="s">
        <v>333</v>
      </c>
      <c r="J16" s="120" t="s">
        <v>333</v>
      </c>
      <c r="K16" s="120"/>
      <c r="L16" s="120">
        <v>8</v>
      </c>
      <c r="M16" s="109"/>
      <c r="N16" s="109"/>
      <c r="O16" s="109"/>
    </row>
    <row r="17" spans="1:21" ht="36" x14ac:dyDescent="0.35">
      <c r="A17" s="120" t="s">
        <v>1595</v>
      </c>
      <c r="B17" s="124" t="s">
        <v>336</v>
      </c>
      <c r="C17" s="123" t="s">
        <v>551</v>
      </c>
      <c r="D17" s="120" t="s">
        <v>333</v>
      </c>
      <c r="E17" s="120" t="s">
        <v>333</v>
      </c>
      <c r="F17" s="120" t="s">
        <v>333</v>
      </c>
      <c r="G17" s="120" t="s">
        <v>333</v>
      </c>
      <c r="H17" s="120" t="s">
        <v>333</v>
      </c>
      <c r="I17" s="120" t="s">
        <v>333</v>
      </c>
      <c r="J17" s="120" t="s">
        <v>333</v>
      </c>
      <c r="K17" s="120"/>
      <c r="L17" s="120">
        <v>8</v>
      </c>
      <c r="M17" s="109"/>
      <c r="N17" s="109"/>
      <c r="O17" s="109"/>
    </row>
    <row r="18" spans="1:21" ht="18" x14ac:dyDescent="0.35">
      <c r="A18" s="120" t="s">
        <v>1596</v>
      </c>
      <c r="B18" s="124" t="s">
        <v>500</v>
      </c>
      <c r="C18" s="123" t="s">
        <v>550</v>
      </c>
      <c r="D18" s="120" t="s">
        <v>501</v>
      </c>
      <c r="E18" s="120" t="s">
        <v>501</v>
      </c>
      <c r="F18" s="120" t="s">
        <v>501</v>
      </c>
      <c r="G18" s="120" t="s">
        <v>501</v>
      </c>
      <c r="H18" s="120" t="s">
        <v>501</v>
      </c>
      <c r="I18" s="120" t="s">
        <v>501</v>
      </c>
      <c r="J18" s="120" t="s">
        <v>501</v>
      </c>
      <c r="K18" s="120" t="s">
        <v>587</v>
      </c>
      <c r="L18" s="120"/>
      <c r="M18" s="109"/>
      <c r="N18" s="109"/>
      <c r="O18" s="109"/>
    </row>
    <row r="19" spans="1:21" ht="18" x14ac:dyDescent="0.35">
      <c r="A19" s="125" t="s">
        <v>1597</v>
      </c>
      <c r="B19" s="71" t="s">
        <v>315</v>
      </c>
      <c r="C19" s="67" t="s">
        <v>546</v>
      </c>
      <c r="D19" s="125" t="s">
        <v>314</v>
      </c>
      <c r="E19" s="125" t="s">
        <v>314</v>
      </c>
      <c r="F19" s="125" t="s">
        <v>314</v>
      </c>
      <c r="G19" s="125" t="s">
        <v>314</v>
      </c>
      <c r="H19" s="125" t="s">
        <v>314</v>
      </c>
      <c r="I19" s="125" t="s">
        <v>314</v>
      </c>
      <c r="J19" s="125" t="s">
        <v>314</v>
      </c>
      <c r="K19" s="125">
        <v>20</v>
      </c>
      <c r="L19" s="125">
        <v>4</v>
      </c>
      <c r="M19" s="109"/>
      <c r="N19" s="109"/>
      <c r="O19" s="109"/>
    </row>
    <row r="20" spans="1:21" ht="18" x14ac:dyDescent="0.35">
      <c r="A20" s="125" t="s">
        <v>1598</v>
      </c>
      <c r="B20" s="71" t="s">
        <v>315</v>
      </c>
      <c r="C20" s="67" t="s">
        <v>550</v>
      </c>
      <c r="D20" s="125" t="s">
        <v>314</v>
      </c>
      <c r="E20" s="125" t="s">
        <v>314</v>
      </c>
      <c r="F20" s="125" t="s">
        <v>314</v>
      </c>
      <c r="G20" s="125" t="s">
        <v>314</v>
      </c>
      <c r="H20" s="125" t="s">
        <v>314</v>
      </c>
      <c r="I20" s="125" t="s">
        <v>314</v>
      </c>
      <c r="J20" s="125" t="s">
        <v>314</v>
      </c>
      <c r="K20" s="125">
        <v>20</v>
      </c>
      <c r="L20" s="125">
        <v>4</v>
      </c>
      <c r="M20" s="109"/>
      <c r="N20" s="109"/>
      <c r="O20" s="109"/>
    </row>
    <row r="21" spans="1:21" ht="18" x14ac:dyDescent="0.35">
      <c r="A21" s="125" t="s">
        <v>1599</v>
      </c>
      <c r="B21" s="71" t="s">
        <v>315</v>
      </c>
      <c r="C21" s="67" t="s">
        <v>551</v>
      </c>
      <c r="D21" s="125" t="s">
        <v>314</v>
      </c>
      <c r="E21" s="125" t="s">
        <v>314</v>
      </c>
      <c r="F21" s="125" t="s">
        <v>314</v>
      </c>
      <c r="G21" s="125" t="s">
        <v>314</v>
      </c>
      <c r="H21" s="125" t="s">
        <v>314</v>
      </c>
      <c r="I21" s="125" t="s">
        <v>314</v>
      </c>
      <c r="J21" s="125" t="s">
        <v>314</v>
      </c>
      <c r="K21" s="125">
        <v>20</v>
      </c>
      <c r="L21" s="125">
        <v>4</v>
      </c>
      <c r="M21" s="109"/>
      <c r="N21" s="109"/>
      <c r="O21" s="109"/>
    </row>
    <row r="22" spans="1:21" ht="18" x14ac:dyDescent="0.35">
      <c r="A22" s="125" t="s">
        <v>1600</v>
      </c>
      <c r="B22" s="71" t="s">
        <v>679</v>
      </c>
      <c r="C22" s="67" t="s">
        <v>546</v>
      </c>
      <c r="D22" s="126" t="s">
        <v>536</v>
      </c>
      <c r="E22" s="126" t="s">
        <v>536</v>
      </c>
      <c r="F22" s="126" t="s">
        <v>536</v>
      </c>
      <c r="G22" s="126" t="s">
        <v>536</v>
      </c>
      <c r="H22" s="126" t="s">
        <v>536</v>
      </c>
      <c r="I22" s="126" t="s">
        <v>536</v>
      </c>
      <c r="J22" s="127" t="s">
        <v>536</v>
      </c>
      <c r="K22" s="125">
        <v>40</v>
      </c>
      <c r="L22" s="126">
        <v>12.25</v>
      </c>
      <c r="M22" s="109"/>
      <c r="N22" s="109"/>
      <c r="O22" s="109"/>
    </row>
    <row r="23" spans="1:21" ht="18" x14ac:dyDescent="0.35">
      <c r="A23" s="125" t="s">
        <v>1601</v>
      </c>
      <c r="B23" s="128" t="s">
        <v>678</v>
      </c>
      <c r="C23" s="67" t="s">
        <v>551</v>
      </c>
      <c r="D23" s="126" t="s">
        <v>536</v>
      </c>
      <c r="E23" s="126" t="s">
        <v>536</v>
      </c>
      <c r="F23" s="126" t="s">
        <v>536</v>
      </c>
      <c r="G23" s="126" t="s">
        <v>536</v>
      </c>
      <c r="H23" s="126" t="s">
        <v>536</v>
      </c>
      <c r="I23" s="126" t="s">
        <v>536</v>
      </c>
      <c r="J23" s="127" t="s">
        <v>536</v>
      </c>
      <c r="K23" s="125">
        <v>40</v>
      </c>
      <c r="L23" s="126">
        <v>12.25</v>
      </c>
      <c r="M23" s="109"/>
      <c r="N23" s="109"/>
      <c r="O23" s="109"/>
    </row>
    <row r="24" spans="1:21" s="130" customFormat="1" ht="18" x14ac:dyDescent="0.35">
      <c r="A24" s="125" t="s">
        <v>1602</v>
      </c>
      <c r="B24" s="125" t="s">
        <v>840</v>
      </c>
      <c r="C24" s="125" t="s">
        <v>546</v>
      </c>
      <c r="D24" s="125">
        <v>6</v>
      </c>
      <c r="E24" s="125">
        <v>6</v>
      </c>
      <c r="F24" s="125">
        <v>6</v>
      </c>
      <c r="G24" s="125">
        <v>6</v>
      </c>
      <c r="H24" s="125">
        <v>6</v>
      </c>
      <c r="I24" s="125">
        <v>6</v>
      </c>
      <c r="J24" s="125">
        <v>6</v>
      </c>
      <c r="K24" s="125">
        <v>24</v>
      </c>
      <c r="L24" s="125">
        <v>8</v>
      </c>
      <c r="M24" s="129"/>
      <c r="N24" s="129"/>
      <c r="O24" s="129"/>
      <c r="P24" s="129"/>
      <c r="Q24" s="129"/>
      <c r="R24" s="129"/>
      <c r="S24" s="129"/>
      <c r="T24" s="129"/>
      <c r="U24" s="129"/>
    </row>
    <row r="25" spans="1:21" ht="18" x14ac:dyDescent="0.35">
      <c r="A25" s="125" t="s">
        <v>1603</v>
      </c>
      <c r="B25" s="125" t="s">
        <v>881</v>
      </c>
      <c r="C25" s="125" t="s">
        <v>546</v>
      </c>
      <c r="D25" s="125">
        <v>6</v>
      </c>
      <c r="E25" s="125">
        <v>6</v>
      </c>
      <c r="F25" s="125">
        <v>6</v>
      </c>
      <c r="G25" s="125">
        <v>6</v>
      </c>
      <c r="H25" s="125">
        <v>6</v>
      </c>
      <c r="I25" s="125">
        <v>6</v>
      </c>
      <c r="J25" s="125">
        <v>6</v>
      </c>
      <c r="K25" s="125">
        <v>30</v>
      </c>
      <c r="L25" s="125">
        <v>8</v>
      </c>
      <c r="M25" s="109"/>
      <c r="N25" s="109"/>
      <c r="O25" s="109"/>
    </row>
    <row r="26" spans="1:21" s="130" customFormat="1" ht="18" x14ac:dyDescent="0.35">
      <c r="A26" s="125" t="s">
        <v>1604</v>
      </c>
      <c r="B26" s="125" t="s">
        <v>935</v>
      </c>
      <c r="C26" s="125" t="s">
        <v>546</v>
      </c>
      <c r="D26" s="125">
        <v>6.4</v>
      </c>
      <c r="E26" s="125">
        <v>6.4</v>
      </c>
      <c r="F26" s="125">
        <v>6.4</v>
      </c>
      <c r="G26" s="125">
        <v>6.4</v>
      </c>
      <c r="H26" s="125">
        <v>6.4</v>
      </c>
      <c r="I26" s="125">
        <v>6.4</v>
      </c>
      <c r="J26" s="125">
        <v>6.4</v>
      </c>
      <c r="K26" s="125">
        <v>32</v>
      </c>
      <c r="L26" s="125">
        <v>6.4</v>
      </c>
      <c r="M26" s="129"/>
      <c r="N26" s="129"/>
      <c r="O26" s="129"/>
      <c r="P26" s="129"/>
      <c r="Q26" s="129"/>
      <c r="R26" s="129"/>
      <c r="S26" s="129"/>
      <c r="T26" s="129"/>
      <c r="U26" s="129"/>
    </row>
    <row r="27" spans="1:21" ht="18" x14ac:dyDescent="0.35">
      <c r="A27" s="125" t="s">
        <v>1605</v>
      </c>
      <c r="B27" s="125" t="s">
        <v>936</v>
      </c>
      <c r="C27" s="125" t="s">
        <v>546</v>
      </c>
      <c r="D27" s="125">
        <v>7.2</v>
      </c>
      <c r="E27" s="125">
        <v>7.2</v>
      </c>
      <c r="F27" s="125">
        <v>7.2</v>
      </c>
      <c r="G27" s="125">
        <v>7.2</v>
      </c>
      <c r="H27" s="125">
        <v>7.2</v>
      </c>
      <c r="I27" s="125">
        <v>7.2</v>
      </c>
      <c r="J27" s="125">
        <v>7.2</v>
      </c>
      <c r="K27" s="125">
        <v>36</v>
      </c>
      <c r="L27" s="125">
        <v>7.2</v>
      </c>
      <c r="M27" s="109"/>
      <c r="N27" s="109"/>
      <c r="O27" s="109"/>
    </row>
    <row r="28" spans="1:21" s="130" customFormat="1" ht="18" x14ac:dyDescent="0.35">
      <c r="A28" s="125" t="s">
        <v>1606</v>
      </c>
      <c r="B28" s="125" t="s">
        <v>882</v>
      </c>
      <c r="C28" s="125" t="s">
        <v>550</v>
      </c>
      <c r="D28" s="125">
        <v>6</v>
      </c>
      <c r="E28" s="125">
        <v>6</v>
      </c>
      <c r="F28" s="125">
        <v>6</v>
      </c>
      <c r="G28" s="125">
        <v>6</v>
      </c>
      <c r="H28" s="125">
        <v>6</v>
      </c>
      <c r="I28" s="125">
        <v>6</v>
      </c>
      <c r="J28" s="125">
        <v>6</v>
      </c>
      <c r="K28" s="125">
        <v>30</v>
      </c>
      <c r="L28" s="125">
        <v>8</v>
      </c>
      <c r="M28" s="129"/>
      <c r="N28" s="129"/>
      <c r="O28" s="129"/>
      <c r="P28" s="129"/>
      <c r="Q28" s="129"/>
      <c r="R28" s="129"/>
      <c r="S28" s="129"/>
      <c r="T28" s="129"/>
      <c r="U28" s="129"/>
    </row>
    <row r="29" spans="1:21" ht="18" x14ac:dyDescent="0.35">
      <c r="A29" s="125" t="s">
        <v>1607</v>
      </c>
      <c r="B29" s="125" t="s">
        <v>883</v>
      </c>
      <c r="C29" s="125" t="s">
        <v>551</v>
      </c>
      <c r="D29" s="125">
        <v>6</v>
      </c>
      <c r="E29" s="125">
        <v>6</v>
      </c>
      <c r="F29" s="125">
        <v>6</v>
      </c>
      <c r="G29" s="125">
        <v>6</v>
      </c>
      <c r="H29" s="125">
        <v>6</v>
      </c>
      <c r="I29" s="125">
        <v>6</v>
      </c>
      <c r="J29" s="125">
        <v>6</v>
      </c>
      <c r="K29" s="125">
        <v>30</v>
      </c>
      <c r="L29" s="125">
        <v>8</v>
      </c>
      <c r="M29" s="109"/>
      <c r="N29" s="109"/>
      <c r="O29" s="109"/>
    </row>
    <row r="30" spans="1:21" ht="18" x14ac:dyDescent="0.35">
      <c r="A30" s="125" t="s">
        <v>937</v>
      </c>
      <c r="B30" s="71" t="s">
        <v>938</v>
      </c>
      <c r="C30" s="67" t="s">
        <v>551</v>
      </c>
      <c r="D30" s="125">
        <v>10</v>
      </c>
      <c r="E30" s="125">
        <v>10</v>
      </c>
      <c r="F30" s="125">
        <v>10</v>
      </c>
      <c r="G30" s="125">
        <v>10</v>
      </c>
      <c r="H30" s="125">
        <v>10</v>
      </c>
      <c r="I30" s="125">
        <v>10</v>
      </c>
      <c r="J30" s="125">
        <v>10</v>
      </c>
      <c r="K30" s="125">
        <v>20</v>
      </c>
      <c r="L30" s="125">
        <v>10</v>
      </c>
      <c r="M30" s="109"/>
      <c r="N30" s="109"/>
      <c r="O30" s="109"/>
    </row>
    <row r="31" spans="1:21" s="130" customFormat="1" ht="18" x14ac:dyDescent="0.35">
      <c r="A31" s="125" t="s">
        <v>939</v>
      </c>
      <c r="B31" s="71" t="s">
        <v>938</v>
      </c>
      <c r="C31" s="67" t="s">
        <v>551</v>
      </c>
      <c r="D31" s="125">
        <v>10</v>
      </c>
      <c r="E31" s="125">
        <v>10</v>
      </c>
      <c r="F31" s="125">
        <v>10</v>
      </c>
      <c r="G31" s="125">
        <v>10</v>
      </c>
      <c r="H31" s="125">
        <v>10</v>
      </c>
      <c r="I31" s="125">
        <v>10</v>
      </c>
      <c r="J31" s="125">
        <v>10</v>
      </c>
      <c r="K31" s="125">
        <v>20</v>
      </c>
      <c r="L31" s="125">
        <v>10</v>
      </c>
      <c r="M31" s="129"/>
      <c r="N31" s="129"/>
      <c r="O31" s="129"/>
      <c r="P31" s="129"/>
      <c r="Q31" s="129"/>
      <c r="R31" s="129"/>
      <c r="S31" s="129"/>
      <c r="T31" s="129"/>
      <c r="U31" s="129"/>
    </row>
    <row r="32" spans="1:21" ht="18" x14ac:dyDescent="0.35">
      <c r="A32" s="125" t="s">
        <v>940</v>
      </c>
      <c r="B32" s="71" t="s">
        <v>938</v>
      </c>
      <c r="C32" s="67" t="s">
        <v>551</v>
      </c>
      <c r="D32" s="125">
        <v>10</v>
      </c>
      <c r="E32" s="125">
        <v>10</v>
      </c>
      <c r="F32" s="125">
        <v>10</v>
      </c>
      <c r="G32" s="125">
        <v>10</v>
      </c>
      <c r="H32" s="125">
        <v>10</v>
      </c>
      <c r="I32" s="125">
        <v>10</v>
      </c>
      <c r="J32" s="125">
        <v>10</v>
      </c>
      <c r="K32" s="125">
        <v>20</v>
      </c>
      <c r="L32" s="125">
        <v>10</v>
      </c>
      <c r="M32" s="109"/>
      <c r="N32" s="109"/>
      <c r="O32" s="109"/>
    </row>
    <row r="33" spans="1:24" ht="18" x14ac:dyDescent="0.35">
      <c r="C33" s="109"/>
      <c r="M33" s="109"/>
      <c r="N33" s="109"/>
      <c r="O33" s="109"/>
    </row>
    <row r="34" spans="1:24" s="131" customFormat="1" ht="18" hidden="1" x14ac:dyDescent="0.35"/>
    <row r="35" spans="1:24" ht="18" hidden="1" x14ac:dyDescent="0.35">
      <c r="C35" s="109"/>
      <c r="M35" s="109"/>
      <c r="N35" s="109"/>
      <c r="O35" s="109"/>
    </row>
    <row r="36" spans="1:24" ht="18" hidden="1" x14ac:dyDescent="0.35">
      <c r="C36" s="109"/>
      <c r="M36" s="109"/>
      <c r="N36" s="109"/>
      <c r="O36" s="109"/>
    </row>
    <row r="37" spans="1:24" ht="18" hidden="1" x14ac:dyDescent="0.35">
      <c r="C37" s="109"/>
      <c r="M37" s="109"/>
      <c r="N37" s="109"/>
      <c r="O37" s="109"/>
    </row>
    <row r="38" spans="1:24" s="130" customFormat="1" ht="18" hidden="1" x14ac:dyDescent="0.35">
      <c r="A38" s="109"/>
      <c r="B38" s="109"/>
      <c r="C38" s="108"/>
      <c r="D38" s="109"/>
      <c r="E38" s="109"/>
      <c r="F38" s="109"/>
      <c r="G38" s="109"/>
      <c r="H38" s="109"/>
      <c r="I38" s="109"/>
      <c r="J38" s="109"/>
      <c r="K38" s="109"/>
      <c r="L38" s="109"/>
      <c r="M38" s="108"/>
      <c r="N38" s="108"/>
      <c r="O38" s="108"/>
      <c r="P38" s="129"/>
      <c r="Q38" s="129"/>
      <c r="R38" s="129"/>
      <c r="S38" s="129"/>
      <c r="T38" s="129"/>
      <c r="U38" s="129"/>
      <c r="V38" s="129"/>
      <c r="W38" s="129"/>
      <c r="X38" s="129"/>
    </row>
    <row r="39" spans="1:24" ht="18" hidden="1" x14ac:dyDescent="0.35"/>
    <row r="40" spans="1:24" s="130" customFormat="1" ht="18" hidden="1" x14ac:dyDescent="0.35">
      <c r="A40" s="109"/>
      <c r="B40" s="109"/>
      <c r="C40" s="108"/>
      <c r="D40" s="109"/>
      <c r="E40" s="109"/>
      <c r="F40" s="109"/>
      <c r="G40" s="109"/>
      <c r="H40" s="109"/>
      <c r="I40" s="109"/>
      <c r="J40" s="109"/>
      <c r="K40" s="109"/>
      <c r="L40" s="109"/>
      <c r="M40" s="108"/>
      <c r="N40" s="108"/>
      <c r="O40" s="108"/>
      <c r="P40" s="129"/>
      <c r="Q40" s="129"/>
      <c r="R40" s="129"/>
      <c r="S40" s="129"/>
      <c r="T40" s="129"/>
      <c r="U40" s="129"/>
      <c r="V40" s="129"/>
      <c r="W40" s="129"/>
      <c r="X40" s="129"/>
    </row>
  </sheetData>
  <phoneticPr fontId="4" type="noConversion"/>
  <hyperlinks>
    <hyperlink ref="A1" location="Instructions!A1" display="Back to Instruction Sheet" xr:uid="{D43978CE-2150-4494-9C7B-42E782512171}"/>
  </hyperlinks>
  <pageMargins left="0.75" right="0.75" top="1" bottom="1" header="0.5" footer="0.5"/>
  <pageSetup scale="75" orientation="landscape" r:id="rId1"/>
  <headerFooter alignWithMargins="0"/>
  <tableParts count="1">
    <tablePart r:id="rId2"/>
  </tablePar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tabColor indexed="43"/>
  </sheetPr>
  <dimension ref="A1:X24"/>
  <sheetViews>
    <sheetView zoomScaleNormal="100" workbookViewId="0">
      <selection sqref="A1:XFD1048576"/>
    </sheetView>
  </sheetViews>
  <sheetFormatPr defaultColWidth="0" defaultRowHeight="30" customHeight="1" zeroHeight="1" x14ac:dyDescent="0.35"/>
  <cols>
    <col min="1" max="1" width="14.109375" style="109" bestFit="1" customWidth="1"/>
    <col min="2" max="2" width="24.33203125" style="109" bestFit="1" customWidth="1"/>
    <col min="3" max="3" width="23.44140625" style="109" bestFit="1" customWidth="1"/>
    <col min="4" max="4" width="12.21875" style="109" bestFit="1" customWidth="1"/>
    <col min="5" max="5" width="8.33203125" style="108" bestFit="1" customWidth="1"/>
    <col min="6" max="12" width="6.88671875" style="109" bestFit="1" customWidth="1"/>
    <col min="13" max="13" width="7.33203125" style="109" bestFit="1" customWidth="1"/>
    <col min="14" max="14" width="7.44140625" style="109" bestFit="1" customWidth="1"/>
    <col min="15" max="15" width="10.33203125" style="133" customWidth="1"/>
    <col min="16" max="16" width="10.109375" style="108" hidden="1"/>
    <col min="17" max="17" width="36.21875" style="108" hidden="1"/>
    <col min="18" max="18" width="1.88671875" style="109" hidden="1"/>
    <col min="19" max="19" width="4.44140625" style="109" hidden="1"/>
    <col min="20" max="20" width="4.33203125" style="109" hidden="1"/>
    <col min="21" max="23" width="4.109375" style="109" hidden="1"/>
    <col min="24" max="24" width="2.109375" style="109" hidden="1"/>
    <col min="25" max="16384" width="9.109375" style="109" hidden="1"/>
  </cols>
  <sheetData>
    <row r="1" spans="1:17" ht="30" customHeight="1" x14ac:dyDescent="0.35">
      <c r="A1" s="50" t="s">
        <v>1580</v>
      </c>
      <c r="B1" s="51"/>
    </row>
    <row r="2" spans="1:17" s="130" customFormat="1" ht="30" customHeight="1" thickBot="1" x14ac:dyDescent="0.4">
      <c r="A2" s="134" t="s">
        <v>672</v>
      </c>
      <c r="B2" s="135" t="s">
        <v>674</v>
      </c>
      <c r="C2" s="135" t="s">
        <v>673</v>
      </c>
      <c r="D2" s="135" t="s">
        <v>1331</v>
      </c>
      <c r="E2" s="136" t="s">
        <v>549</v>
      </c>
      <c r="F2" s="135" t="s">
        <v>85</v>
      </c>
      <c r="G2" s="135" t="s">
        <v>86</v>
      </c>
      <c r="H2" s="135" t="s">
        <v>87</v>
      </c>
      <c r="I2" s="135" t="s">
        <v>88</v>
      </c>
      <c r="J2" s="135" t="s">
        <v>89</v>
      </c>
      <c r="K2" s="135" t="s">
        <v>90</v>
      </c>
      <c r="L2" s="135" t="s">
        <v>91</v>
      </c>
      <c r="M2" s="135" t="s">
        <v>93</v>
      </c>
      <c r="N2" s="137" t="s">
        <v>686</v>
      </c>
      <c r="O2" s="138"/>
    </row>
    <row r="3" spans="1:17" ht="30" customHeight="1" thickBot="1" x14ac:dyDescent="0.4">
      <c r="A3" s="119" t="s">
        <v>18</v>
      </c>
      <c r="B3" s="118" t="s">
        <v>63</v>
      </c>
      <c r="C3" s="118" t="s">
        <v>620</v>
      </c>
      <c r="D3" s="118">
        <f>LEN(C3)</f>
        <v>15</v>
      </c>
      <c r="E3" s="67" t="s">
        <v>312</v>
      </c>
      <c r="F3" s="139" t="s">
        <v>333</v>
      </c>
      <c r="G3" s="139" t="s">
        <v>333</v>
      </c>
      <c r="H3" s="139" t="s">
        <v>333</v>
      </c>
      <c r="I3" s="139" t="s">
        <v>333</v>
      </c>
      <c r="J3" s="139" t="s">
        <v>333</v>
      </c>
      <c r="K3" s="139" t="s">
        <v>333</v>
      </c>
      <c r="L3" s="139" t="s">
        <v>333</v>
      </c>
      <c r="M3" s="125">
        <v>20</v>
      </c>
      <c r="N3" s="140">
        <v>8</v>
      </c>
      <c r="O3" s="141"/>
      <c r="P3" s="109"/>
      <c r="Q3" s="109"/>
    </row>
    <row r="4" spans="1:17" ht="30" customHeight="1" thickBot="1" x14ac:dyDescent="0.4">
      <c r="A4" s="119" t="s">
        <v>19</v>
      </c>
      <c r="B4" s="118" t="s">
        <v>64</v>
      </c>
      <c r="C4" s="118" t="s">
        <v>620</v>
      </c>
      <c r="D4" s="118">
        <f t="shared" ref="D4:D23" si="0">LEN(C4)</f>
        <v>15</v>
      </c>
      <c r="E4" s="67" t="s">
        <v>312</v>
      </c>
      <c r="F4" s="139" t="s">
        <v>333</v>
      </c>
      <c r="G4" s="139" t="s">
        <v>333</v>
      </c>
      <c r="H4" s="139" t="s">
        <v>333</v>
      </c>
      <c r="I4" s="139" t="s">
        <v>333</v>
      </c>
      <c r="J4" s="139" t="s">
        <v>333</v>
      </c>
      <c r="K4" s="139" t="s">
        <v>333</v>
      </c>
      <c r="L4" s="139" t="s">
        <v>333</v>
      </c>
      <c r="M4" s="125">
        <v>21</v>
      </c>
      <c r="N4" s="140">
        <v>8</v>
      </c>
      <c r="O4" s="141"/>
      <c r="P4" s="109"/>
      <c r="Q4" s="109"/>
    </row>
    <row r="5" spans="1:17" ht="30" customHeight="1" thickBot="1" x14ac:dyDescent="0.4">
      <c r="A5" s="119" t="s">
        <v>20</v>
      </c>
      <c r="B5" s="118" t="s">
        <v>65</v>
      </c>
      <c r="C5" s="118" t="s">
        <v>620</v>
      </c>
      <c r="D5" s="118">
        <f t="shared" si="0"/>
        <v>15</v>
      </c>
      <c r="E5" s="67" t="s">
        <v>312</v>
      </c>
      <c r="F5" s="139" t="s">
        <v>333</v>
      </c>
      <c r="G5" s="139" t="s">
        <v>333</v>
      </c>
      <c r="H5" s="139" t="s">
        <v>333</v>
      </c>
      <c r="I5" s="139" t="s">
        <v>333</v>
      </c>
      <c r="J5" s="139" t="s">
        <v>333</v>
      </c>
      <c r="K5" s="139" t="s">
        <v>333</v>
      </c>
      <c r="L5" s="139" t="s">
        <v>333</v>
      </c>
      <c r="M5" s="125">
        <v>22</v>
      </c>
      <c r="N5" s="140">
        <v>8</v>
      </c>
      <c r="O5" s="141"/>
      <c r="P5" s="109"/>
      <c r="Q5" s="109"/>
    </row>
    <row r="6" spans="1:17" ht="30" customHeight="1" thickBot="1" x14ac:dyDescent="0.4">
      <c r="A6" s="119" t="s">
        <v>21</v>
      </c>
      <c r="B6" s="118" t="s">
        <v>66</v>
      </c>
      <c r="C6" s="118" t="s">
        <v>620</v>
      </c>
      <c r="D6" s="118">
        <f t="shared" si="0"/>
        <v>15</v>
      </c>
      <c r="E6" s="67" t="s">
        <v>312</v>
      </c>
      <c r="F6" s="139" t="s">
        <v>333</v>
      </c>
      <c r="G6" s="139" t="s">
        <v>333</v>
      </c>
      <c r="H6" s="139" t="s">
        <v>333</v>
      </c>
      <c r="I6" s="139" t="s">
        <v>333</v>
      </c>
      <c r="J6" s="139" t="s">
        <v>333</v>
      </c>
      <c r="K6" s="139" t="s">
        <v>333</v>
      </c>
      <c r="L6" s="139" t="s">
        <v>333</v>
      </c>
      <c r="M6" s="125">
        <v>23</v>
      </c>
      <c r="N6" s="140">
        <v>8</v>
      </c>
      <c r="O6" s="141"/>
      <c r="P6" s="109"/>
      <c r="Q6" s="109"/>
    </row>
    <row r="7" spans="1:17" ht="30" customHeight="1" thickBot="1" x14ac:dyDescent="0.4">
      <c r="A7" s="119" t="s">
        <v>22</v>
      </c>
      <c r="B7" s="118" t="s">
        <v>67</v>
      </c>
      <c r="C7" s="118" t="s">
        <v>620</v>
      </c>
      <c r="D7" s="118">
        <f t="shared" si="0"/>
        <v>15</v>
      </c>
      <c r="E7" s="67" t="s">
        <v>312</v>
      </c>
      <c r="F7" s="139" t="s">
        <v>333</v>
      </c>
      <c r="G7" s="139" t="s">
        <v>333</v>
      </c>
      <c r="H7" s="139" t="s">
        <v>333</v>
      </c>
      <c r="I7" s="139" t="s">
        <v>333</v>
      </c>
      <c r="J7" s="139" t="s">
        <v>333</v>
      </c>
      <c r="K7" s="139" t="s">
        <v>333</v>
      </c>
      <c r="L7" s="139" t="s">
        <v>333</v>
      </c>
      <c r="M7" s="125">
        <v>24</v>
      </c>
      <c r="N7" s="140">
        <v>8</v>
      </c>
      <c r="O7" s="141"/>
      <c r="P7" s="109"/>
      <c r="Q7" s="109"/>
    </row>
    <row r="8" spans="1:17" ht="30" customHeight="1" thickBot="1" x14ac:dyDescent="0.4">
      <c r="A8" s="119" t="s">
        <v>23</v>
      </c>
      <c r="B8" s="118" t="s">
        <v>68</v>
      </c>
      <c r="C8" s="118" t="s">
        <v>620</v>
      </c>
      <c r="D8" s="118">
        <f t="shared" si="0"/>
        <v>15</v>
      </c>
      <c r="E8" s="67" t="s">
        <v>312</v>
      </c>
      <c r="F8" s="139" t="s">
        <v>333</v>
      </c>
      <c r="G8" s="139" t="s">
        <v>333</v>
      </c>
      <c r="H8" s="139" t="s">
        <v>333</v>
      </c>
      <c r="I8" s="139" t="s">
        <v>333</v>
      </c>
      <c r="J8" s="139" t="s">
        <v>333</v>
      </c>
      <c r="K8" s="139" t="s">
        <v>333</v>
      </c>
      <c r="L8" s="139" t="s">
        <v>333</v>
      </c>
      <c r="M8" s="125">
        <v>25</v>
      </c>
      <c r="N8" s="140">
        <v>8</v>
      </c>
      <c r="O8" s="141"/>
      <c r="P8" s="109"/>
      <c r="Q8" s="109"/>
    </row>
    <row r="9" spans="1:17" ht="30" customHeight="1" thickBot="1" x14ac:dyDescent="0.4">
      <c r="A9" s="119" t="s">
        <v>24</v>
      </c>
      <c r="B9" s="118" t="s">
        <v>69</v>
      </c>
      <c r="C9" s="118" t="s">
        <v>620</v>
      </c>
      <c r="D9" s="118">
        <f t="shared" si="0"/>
        <v>15</v>
      </c>
      <c r="E9" s="67" t="s">
        <v>312</v>
      </c>
      <c r="F9" s="139" t="s">
        <v>333</v>
      </c>
      <c r="G9" s="139" t="s">
        <v>333</v>
      </c>
      <c r="H9" s="139" t="s">
        <v>333</v>
      </c>
      <c r="I9" s="139" t="s">
        <v>333</v>
      </c>
      <c r="J9" s="139" t="s">
        <v>333</v>
      </c>
      <c r="K9" s="139" t="s">
        <v>333</v>
      </c>
      <c r="L9" s="139" t="s">
        <v>333</v>
      </c>
      <c r="M9" s="125">
        <v>26</v>
      </c>
      <c r="N9" s="140">
        <v>8</v>
      </c>
      <c r="O9" s="141"/>
      <c r="P9" s="109"/>
      <c r="Q9" s="109"/>
    </row>
    <row r="10" spans="1:17" ht="30" customHeight="1" thickBot="1" x14ac:dyDescent="0.4">
      <c r="A10" s="128" t="s">
        <v>25</v>
      </c>
      <c r="B10" s="118" t="s">
        <v>70</v>
      </c>
      <c r="C10" s="118" t="s">
        <v>620</v>
      </c>
      <c r="D10" s="118">
        <f t="shared" si="0"/>
        <v>15</v>
      </c>
      <c r="E10" s="67" t="s">
        <v>312</v>
      </c>
      <c r="F10" s="139" t="s">
        <v>333</v>
      </c>
      <c r="G10" s="139" t="s">
        <v>333</v>
      </c>
      <c r="H10" s="139" t="s">
        <v>333</v>
      </c>
      <c r="I10" s="139" t="s">
        <v>333</v>
      </c>
      <c r="J10" s="139" t="s">
        <v>333</v>
      </c>
      <c r="K10" s="139" t="s">
        <v>333</v>
      </c>
      <c r="L10" s="139" t="s">
        <v>333</v>
      </c>
      <c r="M10" s="125">
        <v>27</v>
      </c>
      <c r="N10" s="140">
        <v>8</v>
      </c>
      <c r="O10" s="141"/>
      <c r="P10" s="109"/>
      <c r="Q10" s="109"/>
    </row>
    <row r="11" spans="1:17" ht="30" customHeight="1" thickBot="1" x14ac:dyDescent="0.4">
      <c r="A11" s="128" t="s">
        <v>26</v>
      </c>
      <c r="B11" s="118" t="s">
        <v>71</v>
      </c>
      <c r="C11" s="118" t="s">
        <v>620</v>
      </c>
      <c r="D11" s="118">
        <f t="shared" si="0"/>
        <v>15</v>
      </c>
      <c r="E11" s="67" t="s">
        <v>312</v>
      </c>
      <c r="F11" s="139" t="s">
        <v>333</v>
      </c>
      <c r="G11" s="139" t="s">
        <v>333</v>
      </c>
      <c r="H11" s="139" t="s">
        <v>333</v>
      </c>
      <c r="I11" s="139" t="s">
        <v>333</v>
      </c>
      <c r="J11" s="139" t="s">
        <v>333</v>
      </c>
      <c r="K11" s="139" t="s">
        <v>333</v>
      </c>
      <c r="L11" s="139" t="s">
        <v>333</v>
      </c>
      <c r="M11" s="125">
        <v>28</v>
      </c>
      <c r="N11" s="140">
        <v>8</v>
      </c>
      <c r="O11" s="141"/>
      <c r="P11" s="109"/>
      <c r="Q11" s="109"/>
    </row>
    <row r="12" spans="1:17" ht="30" customHeight="1" thickBot="1" x14ac:dyDescent="0.4">
      <c r="A12" s="128" t="s">
        <v>27</v>
      </c>
      <c r="B12" s="118" t="s">
        <v>72</v>
      </c>
      <c r="C12" s="118" t="s">
        <v>620</v>
      </c>
      <c r="D12" s="118">
        <f t="shared" si="0"/>
        <v>15</v>
      </c>
      <c r="E12" s="67" t="s">
        <v>312</v>
      </c>
      <c r="F12" s="139" t="s">
        <v>333</v>
      </c>
      <c r="G12" s="139" t="s">
        <v>333</v>
      </c>
      <c r="H12" s="139" t="s">
        <v>333</v>
      </c>
      <c r="I12" s="139" t="s">
        <v>333</v>
      </c>
      <c r="J12" s="139" t="s">
        <v>333</v>
      </c>
      <c r="K12" s="139" t="s">
        <v>333</v>
      </c>
      <c r="L12" s="139" t="s">
        <v>333</v>
      </c>
      <c r="M12" s="125">
        <v>29</v>
      </c>
      <c r="N12" s="140">
        <v>8</v>
      </c>
      <c r="O12" s="141"/>
      <c r="P12" s="109"/>
      <c r="Q12" s="109"/>
    </row>
    <row r="13" spans="1:17" ht="30" customHeight="1" thickBot="1" x14ac:dyDescent="0.4">
      <c r="A13" s="128" t="s">
        <v>28</v>
      </c>
      <c r="B13" s="118" t="s">
        <v>73</v>
      </c>
      <c r="C13" s="118" t="s">
        <v>620</v>
      </c>
      <c r="D13" s="118">
        <f t="shared" si="0"/>
        <v>15</v>
      </c>
      <c r="E13" s="67" t="s">
        <v>312</v>
      </c>
      <c r="F13" s="139" t="s">
        <v>333</v>
      </c>
      <c r="G13" s="139" t="s">
        <v>333</v>
      </c>
      <c r="H13" s="139" t="s">
        <v>333</v>
      </c>
      <c r="I13" s="139" t="s">
        <v>333</v>
      </c>
      <c r="J13" s="139" t="s">
        <v>333</v>
      </c>
      <c r="K13" s="139" t="s">
        <v>333</v>
      </c>
      <c r="L13" s="139" t="s">
        <v>333</v>
      </c>
      <c r="M13" s="125">
        <v>30</v>
      </c>
      <c r="N13" s="140">
        <v>8</v>
      </c>
      <c r="O13" s="141"/>
      <c r="P13" s="109"/>
      <c r="Q13" s="109"/>
    </row>
    <row r="14" spans="1:17" ht="30" customHeight="1" thickBot="1" x14ac:dyDescent="0.4">
      <c r="A14" s="128" t="s">
        <v>29</v>
      </c>
      <c r="B14" s="118" t="s">
        <v>74</v>
      </c>
      <c r="C14" s="118" t="s">
        <v>620</v>
      </c>
      <c r="D14" s="118">
        <f t="shared" si="0"/>
        <v>15</v>
      </c>
      <c r="E14" s="67" t="s">
        <v>312</v>
      </c>
      <c r="F14" s="139" t="s">
        <v>333</v>
      </c>
      <c r="G14" s="139" t="s">
        <v>333</v>
      </c>
      <c r="H14" s="139" t="s">
        <v>333</v>
      </c>
      <c r="I14" s="139" t="s">
        <v>333</v>
      </c>
      <c r="J14" s="139" t="s">
        <v>333</v>
      </c>
      <c r="K14" s="139" t="s">
        <v>333</v>
      </c>
      <c r="L14" s="139" t="s">
        <v>333</v>
      </c>
      <c r="M14" s="125">
        <v>31</v>
      </c>
      <c r="N14" s="140">
        <v>8</v>
      </c>
      <c r="O14" s="141"/>
      <c r="P14" s="109"/>
      <c r="Q14" s="109"/>
    </row>
    <row r="15" spans="1:17" ht="30" customHeight="1" thickBot="1" x14ac:dyDescent="0.4">
      <c r="A15" s="128" t="s">
        <v>30</v>
      </c>
      <c r="B15" s="118" t="s">
        <v>75</v>
      </c>
      <c r="C15" s="118" t="s">
        <v>620</v>
      </c>
      <c r="D15" s="118">
        <f t="shared" si="0"/>
        <v>15</v>
      </c>
      <c r="E15" s="67" t="s">
        <v>312</v>
      </c>
      <c r="F15" s="139" t="s">
        <v>333</v>
      </c>
      <c r="G15" s="139" t="s">
        <v>333</v>
      </c>
      <c r="H15" s="139" t="s">
        <v>333</v>
      </c>
      <c r="I15" s="139" t="s">
        <v>333</v>
      </c>
      <c r="J15" s="139" t="s">
        <v>333</v>
      </c>
      <c r="K15" s="139" t="s">
        <v>333</v>
      </c>
      <c r="L15" s="139" t="s">
        <v>333</v>
      </c>
      <c r="M15" s="125">
        <v>32</v>
      </c>
      <c r="N15" s="140">
        <v>8</v>
      </c>
      <c r="O15" s="141"/>
      <c r="P15" s="109"/>
      <c r="Q15" s="109"/>
    </row>
    <row r="16" spans="1:17" ht="30" customHeight="1" thickBot="1" x14ac:dyDescent="0.4">
      <c r="A16" s="128" t="s">
        <v>31</v>
      </c>
      <c r="B16" s="118" t="s">
        <v>76</v>
      </c>
      <c r="C16" s="118" t="s">
        <v>620</v>
      </c>
      <c r="D16" s="118">
        <f t="shared" si="0"/>
        <v>15</v>
      </c>
      <c r="E16" s="67" t="s">
        <v>312</v>
      </c>
      <c r="F16" s="139" t="s">
        <v>333</v>
      </c>
      <c r="G16" s="139" t="s">
        <v>333</v>
      </c>
      <c r="H16" s="139" t="s">
        <v>333</v>
      </c>
      <c r="I16" s="139" t="s">
        <v>333</v>
      </c>
      <c r="J16" s="139" t="s">
        <v>333</v>
      </c>
      <c r="K16" s="139" t="s">
        <v>333</v>
      </c>
      <c r="L16" s="139" t="s">
        <v>333</v>
      </c>
      <c r="M16" s="125">
        <v>33</v>
      </c>
      <c r="N16" s="140">
        <v>8</v>
      </c>
      <c r="O16" s="141"/>
      <c r="P16" s="109"/>
      <c r="Q16" s="109"/>
    </row>
    <row r="17" spans="1:17" ht="30" customHeight="1" thickBot="1" x14ac:dyDescent="0.4">
      <c r="A17" s="128" t="s">
        <v>32</v>
      </c>
      <c r="B17" s="118" t="s">
        <v>77</v>
      </c>
      <c r="C17" s="118" t="s">
        <v>620</v>
      </c>
      <c r="D17" s="118">
        <f t="shared" si="0"/>
        <v>15</v>
      </c>
      <c r="E17" s="67" t="s">
        <v>312</v>
      </c>
      <c r="F17" s="139" t="s">
        <v>333</v>
      </c>
      <c r="G17" s="139" t="s">
        <v>333</v>
      </c>
      <c r="H17" s="139" t="s">
        <v>333</v>
      </c>
      <c r="I17" s="139" t="s">
        <v>333</v>
      </c>
      <c r="J17" s="139" t="s">
        <v>333</v>
      </c>
      <c r="K17" s="139" t="s">
        <v>333</v>
      </c>
      <c r="L17" s="139" t="s">
        <v>333</v>
      </c>
      <c r="M17" s="125">
        <v>34</v>
      </c>
      <c r="N17" s="140">
        <v>8</v>
      </c>
      <c r="O17" s="141"/>
      <c r="P17" s="109"/>
      <c r="Q17" s="109"/>
    </row>
    <row r="18" spans="1:17" ht="30" customHeight="1" thickBot="1" x14ac:dyDescent="0.4">
      <c r="A18" s="128" t="s">
        <v>33</v>
      </c>
      <c r="B18" s="118" t="s">
        <v>78</v>
      </c>
      <c r="C18" s="118" t="s">
        <v>620</v>
      </c>
      <c r="D18" s="118">
        <f t="shared" si="0"/>
        <v>15</v>
      </c>
      <c r="E18" s="67" t="s">
        <v>312</v>
      </c>
      <c r="F18" s="139" t="s">
        <v>333</v>
      </c>
      <c r="G18" s="139" t="s">
        <v>333</v>
      </c>
      <c r="H18" s="139" t="s">
        <v>333</v>
      </c>
      <c r="I18" s="139" t="s">
        <v>333</v>
      </c>
      <c r="J18" s="139" t="s">
        <v>333</v>
      </c>
      <c r="K18" s="139" t="s">
        <v>333</v>
      </c>
      <c r="L18" s="139" t="s">
        <v>333</v>
      </c>
      <c r="M18" s="125">
        <v>35</v>
      </c>
      <c r="N18" s="140">
        <v>8</v>
      </c>
      <c r="O18" s="141"/>
      <c r="P18" s="109"/>
      <c r="Q18" s="109"/>
    </row>
    <row r="19" spans="1:17" ht="30" customHeight="1" thickBot="1" x14ac:dyDescent="0.4">
      <c r="A19" s="128" t="s">
        <v>34</v>
      </c>
      <c r="B19" s="118" t="s">
        <v>79</v>
      </c>
      <c r="C19" s="118" t="s">
        <v>620</v>
      </c>
      <c r="D19" s="118">
        <f t="shared" si="0"/>
        <v>15</v>
      </c>
      <c r="E19" s="67" t="s">
        <v>312</v>
      </c>
      <c r="F19" s="139" t="s">
        <v>333</v>
      </c>
      <c r="G19" s="139" t="s">
        <v>333</v>
      </c>
      <c r="H19" s="139" t="s">
        <v>333</v>
      </c>
      <c r="I19" s="139" t="s">
        <v>333</v>
      </c>
      <c r="J19" s="139" t="s">
        <v>333</v>
      </c>
      <c r="K19" s="139" t="s">
        <v>333</v>
      </c>
      <c r="L19" s="139" t="s">
        <v>333</v>
      </c>
      <c r="M19" s="125">
        <v>36</v>
      </c>
      <c r="N19" s="140">
        <v>8</v>
      </c>
      <c r="O19" s="141"/>
      <c r="P19" s="109"/>
      <c r="Q19" s="109"/>
    </row>
    <row r="20" spans="1:17" ht="30" customHeight="1" thickBot="1" x14ac:dyDescent="0.4">
      <c r="A20" s="128" t="s">
        <v>35</v>
      </c>
      <c r="B20" s="118" t="s">
        <v>80</v>
      </c>
      <c r="C20" s="118" t="s">
        <v>620</v>
      </c>
      <c r="D20" s="118">
        <f t="shared" si="0"/>
        <v>15</v>
      </c>
      <c r="E20" s="67" t="s">
        <v>312</v>
      </c>
      <c r="F20" s="139" t="s">
        <v>333</v>
      </c>
      <c r="G20" s="139" t="s">
        <v>333</v>
      </c>
      <c r="H20" s="139" t="s">
        <v>333</v>
      </c>
      <c r="I20" s="139" t="s">
        <v>333</v>
      </c>
      <c r="J20" s="139" t="s">
        <v>333</v>
      </c>
      <c r="K20" s="139" t="s">
        <v>333</v>
      </c>
      <c r="L20" s="139" t="s">
        <v>333</v>
      </c>
      <c r="M20" s="125">
        <v>37</v>
      </c>
      <c r="N20" s="140">
        <v>8</v>
      </c>
      <c r="O20" s="141"/>
      <c r="P20" s="109"/>
      <c r="Q20" s="109"/>
    </row>
    <row r="21" spans="1:17" ht="30" customHeight="1" thickBot="1" x14ac:dyDescent="0.4">
      <c r="A21" s="128" t="s">
        <v>36</v>
      </c>
      <c r="B21" s="118" t="s">
        <v>81</v>
      </c>
      <c r="C21" s="118" t="s">
        <v>620</v>
      </c>
      <c r="D21" s="118">
        <f t="shared" si="0"/>
        <v>15</v>
      </c>
      <c r="E21" s="67" t="s">
        <v>312</v>
      </c>
      <c r="F21" s="139" t="s">
        <v>333</v>
      </c>
      <c r="G21" s="139" t="s">
        <v>333</v>
      </c>
      <c r="H21" s="139" t="s">
        <v>333</v>
      </c>
      <c r="I21" s="139" t="s">
        <v>333</v>
      </c>
      <c r="J21" s="139" t="s">
        <v>333</v>
      </c>
      <c r="K21" s="139" t="s">
        <v>333</v>
      </c>
      <c r="L21" s="139" t="s">
        <v>333</v>
      </c>
      <c r="M21" s="125">
        <v>38</v>
      </c>
      <c r="N21" s="140">
        <v>8</v>
      </c>
      <c r="P21" s="109"/>
      <c r="Q21" s="109"/>
    </row>
    <row r="22" spans="1:17" ht="30" customHeight="1" thickBot="1" x14ac:dyDescent="0.4">
      <c r="A22" s="128" t="s">
        <v>37</v>
      </c>
      <c r="B22" s="118" t="s">
        <v>82</v>
      </c>
      <c r="C22" s="118" t="s">
        <v>620</v>
      </c>
      <c r="D22" s="118">
        <f t="shared" si="0"/>
        <v>15</v>
      </c>
      <c r="E22" s="67" t="s">
        <v>312</v>
      </c>
      <c r="F22" s="139" t="s">
        <v>333</v>
      </c>
      <c r="G22" s="139" t="s">
        <v>333</v>
      </c>
      <c r="H22" s="139" t="s">
        <v>333</v>
      </c>
      <c r="I22" s="139" t="s">
        <v>333</v>
      </c>
      <c r="J22" s="139" t="s">
        <v>333</v>
      </c>
      <c r="K22" s="139" t="s">
        <v>333</v>
      </c>
      <c r="L22" s="139" t="s">
        <v>333</v>
      </c>
      <c r="M22" s="125">
        <v>39</v>
      </c>
      <c r="N22" s="140">
        <v>8</v>
      </c>
      <c r="P22" s="109"/>
      <c r="Q22" s="109"/>
    </row>
    <row r="23" spans="1:17" ht="30" customHeight="1" thickBot="1" x14ac:dyDescent="0.4">
      <c r="A23" s="128" t="s">
        <v>62</v>
      </c>
      <c r="B23" s="118" t="s">
        <v>83</v>
      </c>
      <c r="C23" s="118" t="s">
        <v>620</v>
      </c>
      <c r="D23" s="118">
        <f t="shared" si="0"/>
        <v>15</v>
      </c>
      <c r="E23" s="67" t="s">
        <v>312</v>
      </c>
      <c r="F23" s="139" t="s">
        <v>333</v>
      </c>
      <c r="G23" s="139" t="s">
        <v>333</v>
      </c>
      <c r="H23" s="139" t="s">
        <v>333</v>
      </c>
      <c r="I23" s="139" t="s">
        <v>333</v>
      </c>
      <c r="J23" s="139" t="s">
        <v>333</v>
      </c>
      <c r="K23" s="139" t="s">
        <v>333</v>
      </c>
      <c r="L23" s="139" t="s">
        <v>333</v>
      </c>
      <c r="M23" s="125">
        <v>40</v>
      </c>
      <c r="N23" s="140">
        <v>8</v>
      </c>
      <c r="P23" s="109"/>
      <c r="Q23" s="109"/>
    </row>
    <row r="24" spans="1:17" ht="30" customHeight="1" x14ac:dyDescent="0.35"/>
  </sheetData>
  <phoneticPr fontId="4" type="noConversion"/>
  <hyperlinks>
    <hyperlink ref="A1" location="Instructions!A1" display="Back to Instruction Sheet" xr:uid="{DD256CCC-390F-4850-A8D4-221D054CF09B}"/>
  </hyperlinks>
  <pageMargins left="0.75" right="0.75" top="1" bottom="1" header="0.5" footer="0.5"/>
  <pageSetup scale="80" orientation="landscape" r:id="rId1"/>
  <headerFooter alignWithMargins="0"/>
  <legacy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E35"/>
  <sheetViews>
    <sheetView zoomScale="80" workbookViewId="0">
      <selection activeCell="F1" sqref="F1"/>
    </sheetView>
  </sheetViews>
  <sheetFormatPr defaultRowHeight="13.2" x14ac:dyDescent="0.25"/>
  <cols>
    <col min="1" max="1" width="12.109375" customWidth="1"/>
    <col min="2" max="2" width="13.109375" customWidth="1"/>
    <col min="3" max="3" width="13.88671875" customWidth="1"/>
    <col min="4" max="4" width="14.33203125" customWidth="1"/>
    <col min="5" max="5" width="37.44140625" customWidth="1"/>
  </cols>
  <sheetData>
    <row r="1" spans="1:5" ht="39.6" x14ac:dyDescent="0.25">
      <c r="A1" s="17" t="s">
        <v>99</v>
      </c>
      <c r="B1" s="17" t="s">
        <v>100</v>
      </c>
      <c r="C1" s="17" t="s">
        <v>101</v>
      </c>
      <c r="D1" s="17" t="s">
        <v>102</v>
      </c>
      <c r="E1" s="13" t="s">
        <v>103</v>
      </c>
    </row>
    <row r="3" spans="1:5" x14ac:dyDescent="0.25">
      <c r="A3" s="1">
        <v>1</v>
      </c>
      <c r="B3">
        <v>7</v>
      </c>
      <c r="C3" s="15">
        <v>32874</v>
      </c>
      <c r="D3" s="16">
        <v>0</v>
      </c>
      <c r="E3" t="s">
        <v>428</v>
      </c>
    </row>
    <row r="4" spans="1:5" x14ac:dyDescent="0.25">
      <c r="A4" s="1">
        <v>2</v>
      </c>
      <c r="B4">
        <v>7</v>
      </c>
      <c r="C4" s="15">
        <v>32875</v>
      </c>
      <c r="D4" s="16">
        <v>0</v>
      </c>
      <c r="E4" t="s">
        <v>609</v>
      </c>
    </row>
    <row r="5" spans="1:5" x14ac:dyDescent="0.25">
      <c r="A5" s="1">
        <v>3</v>
      </c>
      <c r="B5">
        <v>7</v>
      </c>
      <c r="C5" s="15">
        <v>32876</v>
      </c>
      <c r="D5" s="16">
        <v>0</v>
      </c>
      <c r="E5" t="s">
        <v>602</v>
      </c>
    </row>
    <row r="6" spans="1:5" x14ac:dyDescent="0.25">
      <c r="A6" s="1">
        <v>4</v>
      </c>
      <c r="B6">
        <v>7</v>
      </c>
      <c r="C6" s="15">
        <v>32877</v>
      </c>
      <c r="D6" s="16">
        <v>0</v>
      </c>
      <c r="E6" t="s">
        <v>16</v>
      </c>
    </row>
    <row r="7" spans="1:5" x14ac:dyDescent="0.25">
      <c r="A7" s="1">
        <v>5</v>
      </c>
      <c r="B7">
        <v>7</v>
      </c>
      <c r="C7" s="15">
        <v>32878</v>
      </c>
      <c r="D7" s="16">
        <v>0</v>
      </c>
      <c r="E7" t="s">
        <v>430</v>
      </c>
    </row>
    <row r="8" spans="1:5" x14ac:dyDescent="0.25">
      <c r="A8" s="1">
        <v>6</v>
      </c>
      <c r="B8">
        <v>7</v>
      </c>
      <c r="C8" s="15">
        <v>32879</v>
      </c>
      <c r="D8" s="16">
        <v>0</v>
      </c>
      <c r="E8" t="s">
        <v>603</v>
      </c>
    </row>
    <row r="9" spans="1:5" x14ac:dyDescent="0.25">
      <c r="A9" s="1">
        <v>7</v>
      </c>
      <c r="B9">
        <v>7</v>
      </c>
      <c r="C9" s="15">
        <v>32880</v>
      </c>
      <c r="D9" s="16">
        <v>0</v>
      </c>
      <c r="E9" t="s">
        <v>429</v>
      </c>
    </row>
    <row r="10" spans="1:5" x14ac:dyDescent="0.25">
      <c r="A10" s="1">
        <v>20</v>
      </c>
      <c r="B10">
        <v>28</v>
      </c>
      <c r="C10" s="15">
        <v>38991</v>
      </c>
      <c r="D10" s="16">
        <v>0</v>
      </c>
      <c r="E10" t="s">
        <v>604</v>
      </c>
    </row>
    <row r="11" spans="1:5" x14ac:dyDescent="0.25">
      <c r="A11" s="1">
        <v>21</v>
      </c>
      <c r="B11">
        <v>28</v>
      </c>
      <c r="C11" s="15">
        <v>39083</v>
      </c>
      <c r="D11" s="16">
        <v>0</v>
      </c>
      <c r="E11" t="s">
        <v>607</v>
      </c>
    </row>
    <row r="12" spans="1:5" x14ac:dyDescent="0.25">
      <c r="A12" s="1">
        <v>22</v>
      </c>
      <c r="B12">
        <v>28</v>
      </c>
      <c r="C12" s="15">
        <v>39100</v>
      </c>
      <c r="D12" s="16">
        <v>0</v>
      </c>
      <c r="E12" t="s">
        <v>104</v>
      </c>
    </row>
    <row r="13" spans="1:5" x14ac:dyDescent="0.25">
      <c r="A13" s="1">
        <v>23</v>
      </c>
      <c r="B13">
        <v>28</v>
      </c>
      <c r="C13" s="15">
        <v>39097</v>
      </c>
      <c r="D13" s="16">
        <v>0</v>
      </c>
      <c r="E13" t="s">
        <v>105</v>
      </c>
    </row>
    <row r="14" spans="1:5" x14ac:dyDescent="0.25">
      <c r="A14" s="1">
        <v>24</v>
      </c>
      <c r="B14">
        <v>28</v>
      </c>
      <c r="C14" s="15">
        <v>39095</v>
      </c>
      <c r="D14" s="16">
        <v>0</v>
      </c>
      <c r="E14" t="s">
        <v>605</v>
      </c>
    </row>
    <row r="15" spans="1:5" x14ac:dyDescent="0.25">
      <c r="A15" s="1">
        <v>25</v>
      </c>
      <c r="B15">
        <v>28</v>
      </c>
      <c r="C15" s="15">
        <v>39097</v>
      </c>
      <c r="D15" s="16">
        <v>0</v>
      </c>
      <c r="E15" t="s">
        <v>606</v>
      </c>
    </row>
    <row r="16" spans="1:5" x14ac:dyDescent="0.25">
      <c r="A16" s="1">
        <v>26</v>
      </c>
      <c r="B16">
        <v>28</v>
      </c>
      <c r="C16" s="15">
        <v>39103</v>
      </c>
      <c r="D16" s="16">
        <v>0</v>
      </c>
      <c r="E16" t="s">
        <v>106</v>
      </c>
    </row>
    <row r="17" spans="1:5" x14ac:dyDescent="0.25">
      <c r="A17" s="1">
        <v>27</v>
      </c>
      <c r="B17">
        <v>28</v>
      </c>
      <c r="C17" s="15">
        <v>39106</v>
      </c>
      <c r="D17" s="16">
        <v>0</v>
      </c>
      <c r="E17" t="s">
        <v>107</v>
      </c>
    </row>
    <row r="18" spans="1:5" x14ac:dyDescent="0.25">
      <c r="A18" s="1">
        <v>28</v>
      </c>
      <c r="B18">
        <v>28</v>
      </c>
      <c r="C18" s="15">
        <v>39090</v>
      </c>
      <c r="D18" s="16">
        <v>0</v>
      </c>
      <c r="E18" t="s">
        <v>108</v>
      </c>
    </row>
    <row r="19" spans="1:5" x14ac:dyDescent="0.25">
      <c r="A19" s="1">
        <v>51</v>
      </c>
      <c r="B19">
        <v>14</v>
      </c>
      <c r="C19" s="15">
        <v>38719</v>
      </c>
      <c r="D19" s="16">
        <v>0</v>
      </c>
      <c r="E19" t="s">
        <v>109</v>
      </c>
    </row>
    <row r="20" spans="1:5" x14ac:dyDescent="0.25">
      <c r="A20" s="1">
        <v>52</v>
      </c>
      <c r="B20">
        <v>14</v>
      </c>
      <c r="C20" s="15">
        <v>38720</v>
      </c>
      <c r="D20" s="16">
        <v>0</v>
      </c>
      <c r="E20" t="s">
        <v>110</v>
      </c>
    </row>
    <row r="21" spans="1:5" x14ac:dyDescent="0.25">
      <c r="A21" s="1">
        <v>53</v>
      </c>
      <c r="B21">
        <v>14</v>
      </c>
      <c r="C21" s="15">
        <v>38721</v>
      </c>
      <c r="D21" s="16">
        <v>0</v>
      </c>
      <c r="E21" t="s">
        <v>111</v>
      </c>
    </row>
    <row r="22" spans="1:5" x14ac:dyDescent="0.25">
      <c r="A22" s="1">
        <v>54</v>
      </c>
      <c r="B22">
        <v>14</v>
      </c>
      <c r="C22" s="15">
        <v>38722</v>
      </c>
      <c r="D22" s="16">
        <v>0</v>
      </c>
      <c r="E22" t="s">
        <v>112</v>
      </c>
    </row>
    <row r="23" spans="1:5" x14ac:dyDescent="0.25">
      <c r="A23" s="1">
        <v>55</v>
      </c>
      <c r="B23">
        <v>14</v>
      </c>
      <c r="C23" s="15">
        <v>38723</v>
      </c>
      <c r="D23" s="16">
        <v>0</v>
      </c>
      <c r="E23" t="s">
        <v>113</v>
      </c>
    </row>
    <row r="24" spans="1:5" x14ac:dyDescent="0.25">
      <c r="A24" s="1">
        <v>56</v>
      </c>
      <c r="B24">
        <v>14</v>
      </c>
      <c r="C24" s="15">
        <v>38724</v>
      </c>
      <c r="D24" s="16">
        <v>0</v>
      </c>
      <c r="E24" t="s">
        <v>114</v>
      </c>
    </row>
    <row r="25" spans="1:5" x14ac:dyDescent="0.25">
      <c r="A25" s="1">
        <v>57</v>
      </c>
      <c r="B25">
        <v>14</v>
      </c>
      <c r="C25" s="15">
        <v>38718</v>
      </c>
      <c r="D25" s="16">
        <v>0</v>
      </c>
      <c r="E25" t="s">
        <v>115</v>
      </c>
    </row>
    <row r="26" spans="1:5" x14ac:dyDescent="0.25">
      <c r="A26" s="1">
        <v>58</v>
      </c>
      <c r="B26">
        <v>14</v>
      </c>
      <c r="C26" s="15">
        <v>38726</v>
      </c>
      <c r="D26" s="16">
        <v>0</v>
      </c>
      <c r="E26" t="s">
        <v>116</v>
      </c>
    </row>
    <row r="27" spans="1:5" x14ac:dyDescent="0.25">
      <c r="A27" s="1">
        <v>59</v>
      </c>
      <c r="B27">
        <v>14</v>
      </c>
      <c r="C27" s="15">
        <v>38727</v>
      </c>
      <c r="D27" s="16">
        <v>0</v>
      </c>
      <c r="E27" t="s">
        <v>117</v>
      </c>
    </row>
    <row r="28" spans="1:5" x14ac:dyDescent="0.25">
      <c r="A28" s="1">
        <v>60</v>
      </c>
      <c r="B28">
        <v>14</v>
      </c>
      <c r="C28" s="15">
        <v>38728</v>
      </c>
      <c r="D28" s="16">
        <v>0</v>
      </c>
      <c r="E28" t="s">
        <v>118</v>
      </c>
    </row>
    <row r="29" spans="1:5" x14ac:dyDescent="0.25">
      <c r="A29" s="1">
        <v>61</v>
      </c>
      <c r="B29">
        <v>14</v>
      </c>
      <c r="C29" s="15">
        <v>38729</v>
      </c>
      <c r="D29" s="16">
        <v>0</v>
      </c>
      <c r="E29" t="s">
        <v>119</v>
      </c>
    </row>
    <row r="30" spans="1:5" x14ac:dyDescent="0.25">
      <c r="A30" s="1">
        <v>62</v>
      </c>
      <c r="B30">
        <v>14</v>
      </c>
      <c r="C30" s="15">
        <v>38730</v>
      </c>
      <c r="D30" s="16">
        <v>0</v>
      </c>
      <c r="E30" t="s">
        <v>120</v>
      </c>
    </row>
    <row r="31" spans="1:5" x14ac:dyDescent="0.25">
      <c r="A31" s="1">
        <v>63</v>
      </c>
      <c r="B31">
        <v>14</v>
      </c>
      <c r="C31" s="15">
        <v>38731</v>
      </c>
      <c r="D31" s="16">
        <v>0</v>
      </c>
      <c r="E31" t="s">
        <v>121</v>
      </c>
    </row>
    <row r="32" spans="1:5" x14ac:dyDescent="0.25">
      <c r="A32" s="1">
        <v>64</v>
      </c>
      <c r="B32">
        <v>14</v>
      </c>
      <c r="C32" s="15">
        <v>38725</v>
      </c>
      <c r="D32" s="16">
        <v>0</v>
      </c>
      <c r="E32" t="s">
        <v>122</v>
      </c>
    </row>
    <row r="33" spans="1:5" x14ac:dyDescent="0.25">
      <c r="A33" s="1">
        <v>80</v>
      </c>
      <c r="B33">
        <v>99</v>
      </c>
      <c r="C33" s="15">
        <v>38777</v>
      </c>
      <c r="D33" s="16">
        <v>0</v>
      </c>
      <c r="E33" t="s">
        <v>123</v>
      </c>
    </row>
    <row r="34" spans="1:5" x14ac:dyDescent="0.25">
      <c r="A34" s="1">
        <v>81</v>
      </c>
      <c r="B34">
        <v>99</v>
      </c>
      <c r="C34" s="15">
        <v>38838</v>
      </c>
      <c r="D34" s="16">
        <v>0</v>
      </c>
      <c r="E34" t="s">
        <v>124</v>
      </c>
    </row>
    <row r="35" spans="1:5" x14ac:dyDescent="0.25">
      <c r="A35" s="1">
        <v>82</v>
      </c>
      <c r="B35">
        <v>99</v>
      </c>
      <c r="C35" s="15">
        <v>38961</v>
      </c>
      <c r="D35" s="16">
        <v>0</v>
      </c>
      <c r="E35" t="s">
        <v>125</v>
      </c>
    </row>
  </sheetData>
  <phoneticPr fontId="4" type="noConversion"/>
  <pageMargins left="0.75" right="0.75" top="1" bottom="1" header="0.5" footer="0.5"/>
  <pageSetup orientation="portrait"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dimension ref="A1:F20"/>
  <sheetViews>
    <sheetView zoomScale="80" workbookViewId="0">
      <selection activeCell="E7" sqref="E7"/>
    </sheetView>
  </sheetViews>
  <sheetFormatPr defaultRowHeight="13.2" x14ac:dyDescent="0.25"/>
  <cols>
    <col min="1" max="1" width="15.109375" style="12" customWidth="1"/>
    <col min="2" max="2" width="33" customWidth="1"/>
    <col min="4" max="4" width="10.88671875" customWidth="1"/>
    <col min="5" max="5" width="68" style="2" customWidth="1"/>
    <col min="6" max="6" width="39.5546875" hidden="1" customWidth="1"/>
  </cols>
  <sheetData>
    <row r="1" spans="1:6" x14ac:dyDescent="0.25">
      <c r="A1" s="27" t="s">
        <v>454</v>
      </c>
      <c r="B1" s="13" t="s">
        <v>455</v>
      </c>
      <c r="C1" s="13" t="s">
        <v>456</v>
      </c>
      <c r="D1" s="13" t="s">
        <v>457</v>
      </c>
      <c r="E1" s="17" t="s">
        <v>92</v>
      </c>
      <c r="F1" s="13" t="s">
        <v>308</v>
      </c>
    </row>
    <row r="2" spans="1:6" ht="186" customHeight="1" x14ac:dyDescent="0.25">
      <c r="A2" s="28" t="s">
        <v>458</v>
      </c>
      <c r="B2" t="s">
        <v>428</v>
      </c>
      <c r="C2">
        <v>7</v>
      </c>
      <c r="D2" s="15">
        <v>32874</v>
      </c>
      <c r="E2" s="29" t="s">
        <v>95</v>
      </c>
    </row>
    <row r="3" spans="1:6" x14ac:dyDescent="0.25">
      <c r="A3" s="28" t="s">
        <v>459</v>
      </c>
      <c r="B3" t="s">
        <v>609</v>
      </c>
      <c r="C3">
        <v>7</v>
      </c>
      <c r="D3" s="15">
        <v>32875</v>
      </c>
    </row>
    <row r="4" spans="1:6" x14ac:dyDescent="0.25">
      <c r="A4" s="28" t="s">
        <v>460</v>
      </c>
      <c r="B4" t="s">
        <v>602</v>
      </c>
      <c r="C4">
        <v>7</v>
      </c>
      <c r="D4" s="15">
        <v>32876</v>
      </c>
      <c r="E4" s="2" t="s">
        <v>461</v>
      </c>
    </row>
    <row r="5" spans="1:6" x14ac:dyDescent="0.25">
      <c r="A5" s="28" t="s">
        <v>462</v>
      </c>
      <c r="B5" t="s">
        <v>16</v>
      </c>
      <c r="C5">
        <v>7</v>
      </c>
      <c r="D5" s="15">
        <v>32877</v>
      </c>
    </row>
    <row r="6" spans="1:6" x14ac:dyDescent="0.25">
      <c r="A6" s="28" t="s">
        <v>463</v>
      </c>
      <c r="B6" t="s">
        <v>430</v>
      </c>
      <c r="C6">
        <v>7</v>
      </c>
      <c r="D6" s="15">
        <v>32878</v>
      </c>
      <c r="E6" s="2" t="s">
        <v>461</v>
      </c>
    </row>
    <row r="7" spans="1:6" ht="93" customHeight="1" x14ac:dyDescent="0.25">
      <c r="A7" s="28" t="s">
        <v>464</v>
      </c>
      <c r="B7" t="s">
        <v>603</v>
      </c>
      <c r="C7">
        <v>7</v>
      </c>
      <c r="D7" s="15">
        <v>32879</v>
      </c>
      <c r="E7" s="2" t="s">
        <v>465</v>
      </c>
    </row>
    <row r="8" spans="1:6" ht="298.5" customHeight="1" x14ac:dyDescent="0.25">
      <c r="A8" s="28" t="s">
        <v>466</v>
      </c>
      <c r="B8" t="s">
        <v>429</v>
      </c>
      <c r="C8">
        <v>7</v>
      </c>
      <c r="D8" s="15">
        <v>32880</v>
      </c>
      <c r="E8" s="2" t="s">
        <v>94</v>
      </c>
    </row>
    <row r="9" spans="1:6" x14ac:dyDescent="0.25">
      <c r="A9" s="28" t="s">
        <v>467</v>
      </c>
      <c r="B9" t="s">
        <v>604</v>
      </c>
      <c r="C9">
        <v>28</v>
      </c>
      <c r="D9" s="15">
        <v>38991</v>
      </c>
      <c r="E9" s="2" t="s">
        <v>486</v>
      </c>
    </row>
    <row r="10" spans="1:6" x14ac:dyDescent="0.25">
      <c r="A10" s="28" t="s">
        <v>468</v>
      </c>
      <c r="B10" t="s">
        <v>607</v>
      </c>
      <c r="C10">
        <v>28</v>
      </c>
      <c r="D10" s="15">
        <v>39083</v>
      </c>
      <c r="E10" s="2" t="s">
        <v>487</v>
      </c>
    </row>
    <row r="11" spans="1:6" x14ac:dyDescent="0.25">
      <c r="A11" s="28" t="s">
        <v>469</v>
      </c>
      <c r="B11" t="s">
        <v>470</v>
      </c>
      <c r="C11">
        <v>28</v>
      </c>
      <c r="D11" s="30">
        <v>39100</v>
      </c>
      <c r="E11" s="2" t="s">
        <v>490</v>
      </c>
      <c r="F11" s="31" t="s">
        <v>471</v>
      </c>
    </row>
    <row r="12" spans="1:6" x14ac:dyDescent="0.25">
      <c r="A12" s="28" t="s">
        <v>472</v>
      </c>
      <c r="B12" t="s">
        <v>473</v>
      </c>
      <c r="C12">
        <v>28</v>
      </c>
      <c r="D12" s="30">
        <v>39097</v>
      </c>
      <c r="E12" s="2" t="s">
        <v>488</v>
      </c>
      <c r="F12" s="31" t="s">
        <v>474</v>
      </c>
    </row>
    <row r="13" spans="1:6" x14ac:dyDescent="0.25">
      <c r="A13" s="28" t="s">
        <v>475</v>
      </c>
      <c r="B13" t="s">
        <v>605</v>
      </c>
      <c r="C13">
        <v>28</v>
      </c>
      <c r="D13" s="15">
        <v>39095</v>
      </c>
      <c r="E13" s="2" t="s">
        <v>489</v>
      </c>
      <c r="F13" s="18" t="s">
        <v>476</v>
      </c>
    </row>
    <row r="14" spans="1:6" x14ac:dyDescent="0.25">
      <c r="A14" s="28" t="s">
        <v>477</v>
      </c>
      <c r="B14" t="s">
        <v>606</v>
      </c>
      <c r="C14">
        <v>28</v>
      </c>
      <c r="D14" s="15">
        <v>39097</v>
      </c>
      <c r="E14" s="2" t="s">
        <v>491</v>
      </c>
      <c r="F14" s="18" t="s">
        <v>478</v>
      </c>
    </row>
    <row r="15" spans="1:6" x14ac:dyDescent="0.25">
      <c r="A15" s="28" t="s">
        <v>479</v>
      </c>
      <c r="B15" t="s">
        <v>480</v>
      </c>
      <c r="C15">
        <v>28</v>
      </c>
      <c r="D15" s="15">
        <v>39103</v>
      </c>
      <c r="E15" s="2" t="s">
        <v>492</v>
      </c>
      <c r="F15" s="31" t="s">
        <v>481</v>
      </c>
    </row>
    <row r="16" spans="1:6" x14ac:dyDescent="0.25">
      <c r="A16" s="28" t="s">
        <v>482</v>
      </c>
      <c r="B16" t="s">
        <v>483</v>
      </c>
      <c r="C16">
        <v>28</v>
      </c>
      <c r="D16" s="30">
        <v>39106</v>
      </c>
      <c r="E16" s="2" t="s">
        <v>493</v>
      </c>
      <c r="F16" s="31" t="s">
        <v>484</v>
      </c>
    </row>
    <row r="17" spans="1:5" x14ac:dyDescent="0.25">
      <c r="A17" s="28" t="s">
        <v>485</v>
      </c>
      <c r="B17" t="s">
        <v>108</v>
      </c>
      <c r="C17">
        <v>28</v>
      </c>
      <c r="D17" s="15">
        <v>39090</v>
      </c>
      <c r="E17" s="2" t="s">
        <v>494</v>
      </c>
    </row>
    <row r="18" spans="1:5" x14ac:dyDescent="0.25">
      <c r="D18" s="15"/>
    </row>
    <row r="19" spans="1:5" x14ac:dyDescent="0.25">
      <c r="D19" s="15"/>
    </row>
    <row r="20" spans="1:5" x14ac:dyDescent="0.25">
      <c r="D20" s="15"/>
    </row>
  </sheetData>
  <phoneticPr fontId="4" type="noConversion"/>
  <pageMargins left="0.75" right="0.75" top="1" bottom="1" header="0.5" footer="0.5"/>
  <headerFooter alignWithMargins="0"/>
  <legacy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dimension ref="A1:H6"/>
  <sheetViews>
    <sheetView workbookViewId="0">
      <selection activeCell="I12" sqref="I12"/>
    </sheetView>
  </sheetViews>
  <sheetFormatPr defaultColWidth="9.109375" defaultRowHeight="10.199999999999999" x14ac:dyDescent="0.2"/>
  <cols>
    <col min="1" max="2" width="15.6640625" style="5" customWidth="1"/>
    <col min="3" max="3" width="3.109375" style="5" customWidth="1"/>
    <col min="4" max="5" width="15.6640625" style="5" customWidth="1"/>
    <col min="6" max="6" width="4" style="5" customWidth="1"/>
    <col min="7" max="7" width="14.33203125" style="5" customWidth="1"/>
    <col min="8" max="8" width="8.6640625" style="5" customWidth="1"/>
    <col min="9" max="16384" width="9.109375" style="5"/>
  </cols>
  <sheetData>
    <row r="1" spans="1:8" x14ac:dyDescent="0.2">
      <c r="A1" s="3" t="s">
        <v>557</v>
      </c>
      <c r="B1" s="4">
        <v>0</v>
      </c>
      <c r="C1" s="4">
        <v>1</v>
      </c>
      <c r="D1" s="3" t="s">
        <v>84</v>
      </c>
      <c r="E1" s="4">
        <v>0</v>
      </c>
      <c r="F1" s="4">
        <v>8</v>
      </c>
      <c r="G1" s="3" t="s">
        <v>558</v>
      </c>
      <c r="H1" s="3" t="s">
        <v>84</v>
      </c>
    </row>
    <row r="2" spans="1:8" ht="5.25" customHeight="1" x14ac:dyDescent="0.2">
      <c r="A2" s="3"/>
      <c r="B2" s="4"/>
      <c r="C2" s="4"/>
      <c r="D2" s="3"/>
      <c r="E2" s="4"/>
      <c r="F2" s="4"/>
      <c r="G2" s="3"/>
      <c r="H2" s="3"/>
    </row>
    <row r="3" spans="1:8" ht="20.399999999999999" x14ac:dyDescent="0.2">
      <c r="A3" s="6" t="s">
        <v>573</v>
      </c>
      <c r="B3" s="45" t="s">
        <v>572</v>
      </c>
      <c r="C3" s="45"/>
      <c r="D3" s="7" t="s">
        <v>671</v>
      </c>
      <c r="E3" s="45" t="s">
        <v>574</v>
      </c>
      <c r="F3" s="45"/>
      <c r="G3" s="46" t="s">
        <v>575</v>
      </c>
      <c r="H3" s="46"/>
    </row>
    <row r="4" spans="1:8" ht="4.5" customHeight="1" x14ac:dyDescent="0.2">
      <c r="A4" s="8"/>
      <c r="B4" s="9"/>
      <c r="C4" s="9"/>
      <c r="D4" s="10"/>
      <c r="E4" s="9"/>
      <c r="F4" s="9"/>
      <c r="G4" s="8"/>
      <c r="H4" s="8"/>
    </row>
    <row r="5" spans="1:8" ht="409.2" customHeight="1" x14ac:dyDescent="0.2">
      <c r="A5" s="11" t="s">
        <v>317</v>
      </c>
      <c r="B5" s="47" t="s">
        <v>668</v>
      </c>
      <c r="C5" s="48"/>
      <c r="D5" s="11" t="s">
        <v>669</v>
      </c>
      <c r="E5" s="42" t="s">
        <v>670</v>
      </c>
      <c r="F5" s="42"/>
      <c r="G5" s="49" t="s">
        <v>625</v>
      </c>
      <c r="H5" s="49"/>
    </row>
    <row r="6" spans="1:8" x14ac:dyDescent="0.2">
      <c r="E6" s="43"/>
      <c r="F6" s="44"/>
    </row>
  </sheetData>
  <mergeCells count="7">
    <mergeCell ref="E5:F5"/>
    <mergeCell ref="E6:F6"/>
    <mergeCell ref="B3:C3"/>
    <mergeCell ref="G3:H3"/>
    <mergeCell ref="B5:C5"/>
    <mergeCell ref="G5:H5"/>
    <mergeCell ref="E3:F3"/>
  </mergeCells>
  <phoneticPr fontId="4" type="noConversion"/>
  <pageMargins left="0.75" right="0.75" top="1" bottom="1" header="0.5" footer="0.5"/>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26"/>
  <sheetViews>
    <sheetView zoomScale="85" workbookViewId="0">
      <selection activeCell="A43" sqref="A43"/>
    </sheetView>
  </sheetViews>
  <sheetFormatPr defaultRowHeight="13.2" x14ac:dyDescent="0.25"/>
  <cols>
    <col min="1" max="1" width="23.88671875" customWidth="1"/>
    <col min="2" max="2" width="5.109375" customWidth="1"/>
    <col min="7" max="7" width="11.44140625" customWidth="1"/>
    <col min="8" max="8" width="100" customWidth="1"/>
  </cols>
  <sheetData>
    <row r="1" spans="1:7" x14ac:dyDescent="0.25">
      <c r="A1" s="1" t="s">
        <v>96</v>
      </c>
      <c r="G1" s="1"/>
    </row>
    <row r="3" spans="1:7" x14ac:dyDescent="0.25">
      <c r="A3" s="13" t="s">
        <v>505</v>
      </c>
      <c r="G3" s="15"/>
    </row>
    <row r="4" spans="1:7" x14ac:dyDescent="0.25">
      <c r="A4" t="s">
        <v>506</v>
      </c>
      <c r="B4" t="e">
        <f>'Weekly-FT Day'!#REF!</f>
        <v>#REF!</v>
      </c>
    </row>
    <row r="5" spans="1:7" x14ac:dyDescent="0.25">
      <c r="A5" t="s">
        <v>507</v>
      </c>
      <c r="B5" t="e">
        <f>'Weekly-PT Day'!#REF!</f>
        <v>#REF!</v>
      </c>
    </row>
    <row r="6" spans="1:7" x14ac:dyDescent="0.25">
      <c r="A6" t="s">
        <v>508</v>
      </c>
      <c r="B6" t="e">
        <f>'Weekly-FT Evening'!#REF!</f>
        <v>#REF!</v>
      </c>
    </row>
    <row r="7" spans="1:7" x14ac:dyDescent="0.25">
      <c r="A7" t="s">
        <v>509</v>
      </c>
      <c r="B7" t="e">
        <f>'Weekly-PT Evening'!#REF!</f>
        <v>#REF!</v>
      </c>
    </row>
    <row r="8" spans="1:7" x14ac:dyDescent="0.25">
      <c r="A8" t="s">
        <v>510</v>
      </c>
      <c r="B8" t="e">
        <f>#REF!</f>
        <v>#REF!</v>
      </c>
    </row>
    <row r="9" spans="1:7" x14ac:dyDescent="0.25">
      <c r="A9" t="s">
        <v>511</v>
      </c>
      <c r="B9" t="e">
        <f>'Weekly-PT Night'!#REF!</f>
        <v>#REF!</v>
      </c>
    </row>
    <row r="10" spans="1:7" x14ac:dyDescent="0.25">
      <c r="A10" s="20" t="s">
        <v>516</v>
      </c>
      <c r="C10" t="e">
        <f>SUM(B4:B9)</f>
        <v>#REF!</v>
      </c>
    </row>
    <row r="11" spans="1:7" x14ac:dyDescent="0.25">
      <c r="A11" s="13" t="s">
        <v>512</v>
      </c>
    </row>
    <row r="12" spans="1:7" x14ac:dyDescent="0.25">
      <c r="A12" s="1"/>
    </row>
    <row r="13" spans="1:7" x14ac:dyDescent="0.25">
      <c r="A13" s="20" t="s">
        <v>517</v>
      </c>
      <c r="C13" t="e">
        <f>Rotating!#REF!</f>
        <v>#REF!</v>
      </c>
    </row>
    <row r="14" spans="1:7" x14ac:dyDescent="0.25">
      <c r="A14" s="13" t="s">
        <v>513</v>
      </c>
    </row>
    <row r="15" spans="1:7" x14ac:dyDescent="0.25">
      <c r="A15" s="1"/>
    </row>
    <row r="16" spans="1:7" x14ac:dyDescent="0.25">
      <c r="A16" s="20" t="s">
        <v>518</v>
      </c>
      <c r="C16" t="e">
        <f>Flex!#REF!</f>
        <v>#REF!</v>
      </c>
    </row>
    <row r="17" spans="1:4" x14ac:dyDescent="0.25">
      <c r="A17" s="13" t="s">
        <v>514</v>
      </c>
    </row>
    <row r="18" spans="1:4" x14ac:dyDescent="0.25">
      <c r="A18" s="20" t="s">
        <v>519</v>
      </c>
      <c r="C18" t="e">
        <f>'Dual Employment'!#REF!</f>
        <v>#REF!</v>
      </c>
    </row>
    <row r="19" spans="1:4" x14ac:dyDescent="0.25">
      <c r="A19" s="21" t="s">
        <v>515</v>
      </c>
      <c r="D19" s="1" t="e">
        <f>SUM(C4:C18)</f>
        <v>#REF!</v>
      </c>
    </row>
    <row r="26" spans="1:4" x14ac:dyDescent="0.25">
      <c r="A26" s="1"/>
    </row>
  </sheetData>
  <phoneticPr fontId="4" type="noConversion"/>
  <pageMargins left="0.75" right="0.75" top="1" bottom="1" header="0.5" footer="0.5"/>
  <pageSetup orientation="portrait" horizont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152"/>
  <sheetViews>
    <sheetView zoomScale="110" zoomScaleNormal="110" workbookViewId="0">
      <selection activeCell="B35" sqref="B35"/>
    </sheetView>
  </sheetViews>
  <sheetFormatPr defaultRowHeight="13.2" x14ac:dyDescent="0.25"/>
  <cols>
    <col min="1" max="1" width="28.44140625" customWidth="1"/>
    <col min="2" max="2" width="43.109375" customWidth="1"/>
    <col min="3" max="3" width="10" customWidth="1"/>
  </cols>
  <sheetData>
    <row r="1" spans="1:3" x14ac:dyDescent="0.25">
      <c r="A1" s="13" t="s">
        <v>126</v>
      </c>
      <c r="B1" s="13" t="s">
        <v>127</v>
      </c>
      <c r="C1" s="13" t="s">
        <v>384</v>
      </c>
    </row>
    <row r="2" spans="1:3" x14ac:dyDescent="0.25">
      <c r="A2" s="14">
        <v>1</v>
      </c>
      <c r="B2" t="s">
        <v>128</v>
      </c>
    </row>
    <row r="3" spans="1:3" x14ac:dyDescent="0.25">
      <c r="A3" s="14">
        <v>2</v>
      </c>
      <c r="B3" t="s">
        <v>129</v>
      </c>
    </row>
    <row r="4" spans="1:3" x14ac:dyDescent="0.25">
      <c r="A4" s="14">
        <v>3</v>
      </c>
      <c r="B4" t="s">
        <v>130</v>
      </c>
    </row>
    <row r="5" spans="1:3" x14ac:dyDescent="0.25">
      <c r="A5" s="14">
        <v>4</v>
      </c>
      <c r="B5" t="s">
        <v>131</v>
      </c>
    </row>
    <row r="6" spans="1:3" x14ac:dyDescent="0.25">
      <c r="A6" s="14">
        <v>5</v>
      </c>
      <c r="B6" t="s">
        <v>132</v>
      </c>
    </row>
    <row r="7" spans="1:3" x14ac:dyDescent="0.25">
      <c r="A7" s="14">
        <v>6</v>
      </c>
      <c r="B7" t="s">
        <v>133</v>
      </c>
    </row>
    <row r="8" spans="1:3" x14ac:dyDescent="0.25">
      <c r="A8" s="14">
        <v>7</v>
      </c>
      <c r="B8" t="s">
        <v>134</v>
      </c>
    </row>
    <row r="9" spans="1:3" x14ac:dyDescent="0.25">
      <c r="A9" s="14">
        <v>8</v>
      </c>
      <c r="B9" t="s">
        <v>135</v>
      </c>
    </row>
    <row r="10" spans="1:3" x14ac:dyDescent="0.25">
      <c r="A10" s="14">
        <v>9</v>
      </c>
      <c r="B10" t="s">
        <v>136</v>
      </c>
    </row>
    <row r="11" spans="1:3" x14ac:dyDescent="0.25">
      <c r="A11" s="14">
        <v>10</v>
      </c>
      <c r="B11" t="s">
        <v>137</v>
      </c>
    </row>
    <row r="12" spans="1:3" x14ac:dyDescent="0.25">
      <c r="A12" s="14">
        <v>11</v>
      </c>
      <c r="B12" t="s">
        <v>138</v>
      </c>
    </row>
    <row r="13" spans="1:3" x14ac:dyDescent="0.25">
      <c r="A13" s="14">
        <v>12</v>
      </c>
      <c r="B13" t="s">
        <v>139</v>
      </c>
    </row>
    <row r="14" spans="1:3" x14ac:dyDescent="0.25">
      <c r="A14" s="14">
        <v>13</v>
      </c>
      <c r="B14" t="s">
        <v>140</v>
      </c>
    </row>
    <row r="15" spans="1:3" x14ac:dyDescent="0.25">
      <c r="A15" s="14">
        <v>14</v>
      </c>
      <c r="B15" t="s">
        <v>141</v>
      </c>
    </row>
    <row r="16" spans="1:3" x14ac:dyDescent="0.25">
      <c r="A16" s="14">
        <v>15</v>
      </c>
      <c r="B16" t="s">
        <v>142</v>
      </c>
      <c r="C16" t="s">
        <v>143</v>
      </c>
    </row>
    <row r="17" spans="1:3" x14ac:dyDescent="0.25">
      <c r="A17" s="14">
        <v>16</v>
      </c>
      <c r="B17" t="s">
        <v>144</v>
      </c>
      <c r="C17" t="s">
        <v>143</v>
      </c>
    </row>
    <row r="18" spans="1:3" x14ac:dyDescent="0.25">
      <c r="A18" s="14">
        <v>17</v>
      </c>
      <c r="B18" t="s">
        <v>145</v>
      </c>
      <c r="C18" t="s">
        <v>143</v>
      </c>
    </row>
    <row r="19" spans="1:3" x14ac:dyDescent="0.25">
      <c r="A19" s="14">
        <v>18</v>
      </c>
      <c r="B19" t="s">
        <v>146</v>
      </c>
    </row>
    <row r="20" spans="1:3" x14ac:dyDescent="0.25">
      <c r="A20" s="14">
        <v>19</v>
      </c>
      <c r="B20" t="s">
        <v>147</v>
      </c>
    </row>
    <row r="21" spans="1:3" x14ac:dyDescent="0.25">
      <c r="A21" s="14">
        <v>20</v>
      </c>
      <c r="B21" t="s">
        <v>148</v>
      </c>
    </row>
    <row r="22" spans="1:3" x14ac:dyDescent="0.25">
      <c r="A22" s="14">
        <v>21</v>
      </c>
      <c r="B22" t="s">
        <v>149</v>
      </c>
    </row>
    <row r="23" spans="1:3" x14ac:dyDescent="0.25">
      <c r="A23" s="14">
        <v>22</v>
      </c>
      <c r="B23" t="s">
        <v>150</v>
      </c>
      <c r="C23" t="s">
        <v>143</v>
      </c>
    </row>
    <row r="24" spans="1:3" x14ac:dyDescent="0.25">
      <c r="A24" s="14">
        <v>23</v>
      </c>
      <c r="B24" t="s">
        <v>151</v>
      </c>
      <c r="C24" t="s">
        <v>143</v>
      </c>
    </row>
    <row r="25" spans="1:3" x14ac:dyDescent="0.25">
      <c r="A25" s="14">
        <v>24</v>
      </c>
      <c r="B25" t="s">
        <v>152</v>
      </c>
    </row>
    <row r="26" spans="1:3" x14ac:dyDescent="0.25">
      <c r="A26" s="14">
        <v>25</v>
      </c>
      <c r="B26" t="s">
        <v>153</v>
      </c>
      <c r="C26" t="s">
        <v>143</v>
      </c>
    </row>
    <row r="27" spans="1:3" x14ac:dyDescent="0.25">
      <c r="A27" s="14">
        <v>26</v>
      </c>
      <c r="B27" t="s">
        <v>154</v>
      </c>
    </row>
    <row r="28" spans="1:3" x14ac:dyDescent="0.25">
      <c r="A28" s="14">
        <v>27</v>
      </c>
      <c r="B28" t="s">
        <v>155</v>
      </c>
    </row>
    <row r="29" spans="1:3" x14ac:dyDescent="0.25">
      <c r="A29" s="14">
        <v>28</v>
      </c>
      <c r="B29" t="s">
        <v>156</v>
      </c>
      <c r="C29" t="s">
        <v>143</v>
      </c>
    </row>
    <row r="30" spans="1:3" x14ac:dyDescent="0.25">
      <c r="A30" s="14">
        <v>29</v>
      </c>
      <c r="B30" t="s">
        <v>157</v>
      </c>
    </row>
    <row r="31" spans="1:3" x14ac:dyDescent="0.25">
      <c r="A31" s="14">
        <v>30</v>
      </c>
      <c r="B31" t="s">
        <v>158</v>
      </c>
    </row>
    <row r="32" spans="1:3" x14ac:dyDescent="0.25">
      <c r="A32" s="14">
        <v>31</v>
      </c>
      <c r="B32" t="s">
        <v>159</v>
      </c>
    </row>
    <row r="33" spans="1:3" x14ac:dyDescent="0.25">
      <c r="A33" s="14">
        <v>32</v>
      </c>
      <c r="B33" t="s">
        <v>159</v>
      </c>
    </row>
    <row r="34" spans="1:3" x14ac:dyDescent="0.25">
      <c r="A34" s="14">
        <v>33</v>
      </c>
      <c r="B34" t="s">
        <v>159</v>
      </c>
    </row>
    <row r="35" spans="1:3" x14ac:dyDescent="0.25">
      <c r="A35" s="14">
        <v>34</v>
      </c>
      <c r="B35" t="s">
        <v>160</v>
      </c>
      <c r="C35" t="s">
        <v>143</v>
      </c>
    </row>
    <row r="36" spans="1:3" x14ac:dyDescent="0.25">
      <c r="A36" s="14">
        <v>35</v>
      </c>
      <c r="B36" t="s">
        <v>161</v>
      </c>
      <c r="C36" t="s">
        <v>143</v>
      </c>
    </row>
    <row r="37" spans="1:3" x14ac:dyDescent="0.25">
      <c r="A37" s="14">
        <v>36</v>
      </c>
      <c r="B37" t="s">
        <v>162</v>
      </c>
    </row>
    <row r="38" spans="1:3" x14ac:dyDescent="0.25">
      <c r="A38" s="14">
        <v>37</v>
      </c>
      <c r="B38" t="s">
        <v>163</v>
      </c>
    </row>
    <row r="39" spans="1:3" x14ac:dyDescent="0.25">
      <c r="A39" s="14">
        <v>38</v>
      </c>
      <c r="B39" t="s">
        <v>164</v>
      </c>
    </row>
    <row r="40" spans="1:3" x14ac:dyDescent="0.25">
      <c r="A40" s="14">
        <v>39</v>
      </c>
      <c r="B40" t="s">
        <v>165</v>
      </c>
      <c r="C40" t="s">
        <v>143</v>
      </c>
    </row>
    <row r="41" spans="1:3" x14ac:dyDescent="0.25">
      <c r="A41" s="14">
        <v>40</v>
      </c>
      <c r="B41" t="s">
        <v>166</v>
      </c>
      <c r="C41" t="s">
        <v>143</v>
      </c>
    </row>
    <row r="42" spans="1:3" x14ac:dyDescent="0.25">
      <c r="A42" s="14">
        <v>41</v>
      </c>
      <c r="B42" t="s">
        <v>167</v>
      </c>
      <c r="C42" t="s">
        <v>143</v>
      </c>
    </row>
    <row r="43" spans="1:3" x14ac:dyDescent="0.25">
      <c r="A43" s="14">
        <v>42</v>
      </c>
      <c r="B43" t="s">
        <v>168</v>
      </c>
      <c r="C43" t="s">
        <v>143</v>
      </c>
    </row>
    <row r="44" spans="1:3" x14ac:dyDescent="0.25">
      <c r="A44" s="14">
        <v>43</v>
      </c>
      <c r="B44" t="s">
        <v>169</v>
      </c>
      <c r="C44" t="s">
        <v>143</v>
      </c>
    </row>
    <row r="45" spans="1:3" x14ac:dyDescent="0.25">
      <c r="A45" s="14">
        <v>44</v>
      </c>
      <c r="B45" t="s">
        <v>170</v>
      </c>
      <c r="C45" t="s">
        <v>143</v>
      </c>
    </row>
    <row r="46" spans="1:3" x14ac:dyDescent="0.25">
      <c r="A46" s="14">
        <v>45</v>
      </c>
      <c r="B46" t="s">
        <v>151</v>
      </c>
      <c r="C46" t="s">
        <v>143</v>
      </c>
    </row>
    <row r="47" spans="1:3" x14ac:dyDescent="0.25">
      <c r="A47" s="14">
        <v>46</v>
      </c>
      <c r="B47" t="s">
        <v>171</v>
      </c>
      <c r="C47" t="s">
        <v>143</v>
      </c>
    </row>
    <row r="48" spans="1:3" x14ac:dyDescent="0.25">
      <c r="A48" s="14">
        <v>47</v>
      </c>
      <c r="B48" t="s">
        <v>172</v>
      </c>
      <c r="C48" t="s">
        <v>143</v>
      </c>
    </row>
    <row r="49" spans="1:3" x14ac:dyDescent="0.25">
      <c r="A49" s="14">
        <v>48</v>
      </c>
      <c r="B49" t="s">
        <v>173</v>
      </c>
      <c r="C49" t="s">
        <v>143</v>
      </c>
    </row>
    <row r="50" spans="1:3" x14ac:dyDescent="0.25">
      <c r="A50" s="14">
        <v>49</v>
      </c>
      <c r="B50" t="s">
        <v>174</v>
      </c>
      <c r="C50" t="s">
        <v>143</v>
      </c>
    </row>
    <row r="51" spans="1:3" x14ac:dyDescent="0.25">
      <c r="A51" s="14">
        <v>50</v>
      </c>
      <c r="B51" t="s">
        <v>175</v>
      </c>
      <c r="C51" t="s">
        <v>143</v>
      </c>
    </row>
    <row r="52" spans="1:3" x14ac:dyDescent="0.25">
      <c r="A52" s="14">
        <v>51</v>
      </c>
      <c r="B52" t="s">
        <v>151</v>
      </c>
      <c r="C52" t="s">
        <v>143</v>
      </c>
    </row>
    <row r="53" spans="1:3" x14ac:dyDescent="0.25">
      <c r="A53" s="14">
        <v>52</v>
      </c>
      <c r="B53" t="s">
        <v>176</v>
      </c>
      <c r="C53" t="s">
        <v>143</v>
      </c>
    </row>
    <row r="54" spans="1:3" x14ac:dyDescent="0.25">
      <c r="A54" s="14">
        <v>53</v>
      </c>
      <c r="B54" t="s">
        <v>177</v>
      </c>
      <c r="C54" t="s">
        <v>143</v>
      </c>
    </row>
    <row r="55" spans="1:3" x14ac:dyDescent="0.25">
      <c r="A55" s="14">
        <v>54</v>
      </c>
      <c r="B55" t="s">
        <v>178</v>
      </c>
      <c r="C55" t="s">
        <v>143</v>
      </c>
    </row>
    <row r="56" spans="1:3" x14ac:dyDescent="0.25">
      <c r="A56" s="14">
        <v>55</v>
      </c>
      <c r="B56" t="s">
        <v>709</v>
      </c>
    </row>
    <row r="57" spans="1:3" x14ac:dyDescent="0.25">
      <c r="A57" s="14">
        <v>56</v>
      </c>
      <c r="B57" t="s">
        <v>179</v>
      </c>
    </row>
    <row r="58" spans="1:3" x14ac:dyDescent="0.25">
      <c r="A58" s="14">
        <v>57</v>
      </c>
      <c r="B58" t="s">
        <v>180</v>
      </c>
    </row>
    <row r="59" spans="1:3" x14ac:dyDescent="0.25">
      <c r="A59" s="14">
        <v>58</v>
      </c>
      <c r="B59" t="s">
        <v>181</v>
      </c>
      <c r="C59" t="s">
        <v>143</v>
      </c>
    </row>
    <row r="60" spans="1:3" x14ac:dyDescent="0.25">
      <c r="A60" s="14">
        <v>59</v>
      </c>
      <c r="B60" t="s">
        <v>182</v>
      </c>
    </row>
    <row r="61" spans="1:3" x14ac:dyDescent="0.25">
      <c r="A61" s="14">
        <v>60</v>
      </c>
      <c r="B61" t="s">
        <v>183</v>
      </c>
    </row>
    <row r="62" spans="1:3" x14ac:dyDescent="0.25">
      <c r="A62" s="14">
        <v>61</v>
      </c>
      <c r="B62" t="s">
        <v>184</v>
      </c>
    </row>
    <row r="63" spans="1:3" x14ac:dyDescent="0.25">
      <c r="A63" s="14">
        <v>62</v>
      </c>
      <c r="B63" t="s">
        <v>185</v>
      </c>
      <c r="C63" t="s">
        <v>143</v>
      </c>
    </row>
    <row r="64" spans="1:3" x14ac:dyDescent="0.25">
      <c r="A64" s="14">
        <v>63</v>
      </c>
      <c r="B64" t="s">
        <v>186</v>
      </c>
    </row>
    <row r="65" spans="1:3" x14ac:dyDescent="0.25">
      <c r="A65" s="14">
        <v>64</v>
      </c>
      <c r="B65" t="s">
        <v>187</v>
      </c>
    </row>
    <row r="66" spans="1:3" x14ac:dyDescent="0.25">
      <c r="A66" s="14">
        <v>65</v>
      </c>
      <c r="B66" t="s">
        <v>188</v>
      </c>
      <c r="C66" t="s">
        <v>143</v>
      </c>
    </row>
    <row r="67" spans="1:3" x14ac:dyDescent="0.25">
      <c r="A67" s="14">
        <v>66</v>
      </c>
      <c r="B67" t="s">
        <v>189</v>
      </c>
      <c r="C67" t="s">
        <v>143</v>
      </c>
    </row>
    <row r="68" spans="1:3" x14ac:dyDescent="0.25">
      <c r="A68" s="14">
        <v>67</v>
      </c>
      <c r="B68" t="s">
        <v>190</v>
      </c>
      <c r="C68" t="s">
        <v>143</v>
      </c>
    </row>
    <row r="69" spans="1:3" x14ac:dyDescent="0.25">
      <c r="A69" s="14">
        <v>68</v>
      </c>
      <c r="B69" t="s">
        <v>191</v>
      </c>
      <c r="C69" t="s">
        <v>143</v>
      </c>
    </row>
    <row r="70" spans="1:3" x14ac:dyDescent="0.25">
      <c r="A70" s="14">
        <v>69</v>
      </c>
      <c r="B70" t="s">
        <v>192</v>
      </c>
      <c r="C70" t="s">
        <v>143</v>
      </c>
    </row>
    <row r="71" spans="1:3" x14ac:dyDescent="0.25">
      <c r="A71" s="14">
        <v>70</v>
      </c>
      <c r="B71" t="s">
        <v>193</v>
      </c>
      <c r="C71" t="s">
        <v>143</v>
      </c>
    </row>
    <row r="72" spans="1:3" x14ac:dyDescent="0.25">
      <c r="A72" s="14">
        <v>71</v>
      </c>
      <c r="B72" t="s">
        <v>194</v>
      </c>
    </row>
    <row r="73" spans="1:3" x14ac:dyDescent="0.25">
      <c r="A73" s="14">
        <v>72</v>
      </c>
      <c r="B73" t="s">
        <v>195</v>
      </c>
    </row>
    <row r="74" spans="1:3" x14ac:dyDescent="0.25">
      <c r="A74" s="14">
        <v>73</v>
      </c>
      <c r="B74" t="s">
        <v>196</v>
      </c>
    </row>
    <row r="75" spans="1:3" x14ac:dyDescent="0.25">
      <c r="A75" s="14">
        <v>74</v>
      </c>
      <c r="B75" t="s">
        <v>197</v>
      </c>
      <c r="C75" t="s">
        <v>143</v>
      </c>
    </row>
    <row r="76" spans="1:3" x14ac:dyDescent="0.25">
      <c r="A76" s="14">
        <v>75</v>
      </c>
      <c r="B76" t="s">
        <v>198</v>
      </c>
    </row>
    <row r="77" spans="1:3" x14ac:dyDescent="0.25">
      <c r="A77" s="14">
        <v>76</v>
      </c>
      <c r="B77" t="s">
        <v>199</v>
      </c>
      <c r="C77" t="s">
        <v>143</v>
      </c>
    </row>
    <row r="78" spans="1:3" x14ac:dyDescent="0.25">
      <c r="A78" s="14">
        <v>77</v>
      </c>
      <c r="B78" t="s">
        <v>200</v>
      </c>
    </row>
    <row r="79" spans="1:3" x14ac:dyDescent="0.25">
      <c r="A79" s="14">
        <v>78</v>
      </c>
      <c r="B79" t="s">
        <v>201</v>
      </c>
    </row>
    <row r="80" spans="1:3" x14ac:dyDescent="0.25">
      <c r="A80" s="14">
        <v>79</v>
      </c>
      <c r="B80" t="s">
        <v>202</v>
      </c>
    </row>
    <row r="81" spans="1:2" x14ac:dyDescent="0.25">
      <c r="A81" s="14">
        <v>80</v>
      </c>
      <c r="B81" t="s">
        <v>203</v>
      </c>
    </row>
    <row r="82" spans="1:2" x14ac:dyDescent="0.25">
      <c r="A82" s="14">
        <v>81</v>
      </c>
      <c r="B82" t="s">
        <v>204</v>
      </c>
    </row>
    <row r="83" spans="1:2" x14ac:dyDescent="0.25">
      <c r="A83" s="14">
        <v>82</v>
      </c>
      <c r="B83" t="s">
        <v>205</v>
      </c>
    </row>
    <row r="84" spans="1:2" x14ac:dyDescent="0.25">
      <c r="A84" s="14">
        <v>83</v>
      </c>
      <c r="B84" t="s">
        <v>206</v>
      </c>
    </row>
    <row r="85" spans="1:2" x14ac:dyDescent="0.25">
      <c r="A85" s="14">
        <v>84</v>
      </c>
      <c r="B85" t="s">
        <v>207</v>
      </c>
    </row>
    <row r="86" spans="1:2" x14ac:dyDescent="0.25">
      <c r="A86" s="14">
        <v>85</v>
      </c>
      <c r="B86" t="s">
        <v>208</v>
      </c>
    </row>
    <row r="87" spans="1:2" x14ac:dyDescent="0.25">
      <c r="A87" s="14">
        <v>86</v>
      </c>
      <c r="B87" t="s">
        <v>209</v>
      </c>
    </row>
    <row r="88" spans="1:2" x14ac:dyDescent="0.25">
      <c r="A88" s="14">
        <v>87</v>
      </c>
      <c r="B88" t="s">
        <v>210</v>
      </c>
    </row>
    <row r="89" spans="1:2" x14ac:dyDescent="0.25">
      <c r="A89" s="14">
        <v>88</v>
      </c>
      <c r="B89" t="s">
        <v>211</v>
      </c>
    </row>
    <row r="90" spans="1:2" x14ac:dyDescent="0.25">
      <c r="A90" s="14">
        <v>89</v>
      </c>
      <c r="B90" t="s">
        <v>212</v>
      </c>
    </row>
    <row r="91" spans="1:2" x14ac:dyDescent="0.25">
      <c r="A91" s="14">
        <v>90</v>
      </c>
      <c r="B91" t="s">
        <v>213</v>
      </c>
    </row>
    <row r="92" spans="1:2" x14ac:dyDescent="0.25">
      <c r="A92" s="14">
        <v>91</v>
      </c>
      <c r="B92" t="s">
        <v>214</v>
      </c>
    </row>
    <row r="93" spans="1:2" x14ac:dyDescent="0.25">
      <c r="A93" s="14">
        <v>92</v>
      </c>
      <c r="B93" t="s">
        <v>215</v>
      </c>
    </row>
    <row r="94" spans="1:2" x14ac:dyDescent="0.25">
      <c r="A94" s="14">
        <v>93</v>
      </c>
    </row>
    <row r="95" spans="1:2" x14ac:dyDescent="0.25">
      <c r="A95" s="14">
        <v>94</v>
      </c>
      <c r="B95" t="s">
        <v>216</v>
      </c>
    </row>
    <row r="96" spans="1:2" x14ac:dyDescent="0.25">
      <c r="A96" s="14">
        <v>95</v>
      </c>
      <c r="B96" t="s">
        <v>217</v>
      </c>
    </row>
    <row r="97" spans="1:3" x14ac:dyDescent="0.25">
      <c r="A97" s="14">
        <v>96</v>
      </c>
      <c r="B97" t="s">
        <v>218</v>
      </c>
    </row>
    <row r="98" spans="1:3" x14ac:dyDescent="0.25">
      <c r="A98" s="14">
        <v>97</v>
      </c>
      <c r="B98" t="s">
        <v>219</v>
      </c>
    </row>
    <row r="99" spans="1:3" x14ac:dyDescent="0.25">
      <c r="A99" s="14">
        <v>98</v>
      </c>
    </row>
    <row r="100" spans="1:3" x14ac:dyDescent="0.25">
      <c r="A100" s="14">
        <v>99</v>
      </c>
      <c r="B100" t="s">
        <v>220</v>
      </c>
    </row>
    <row r="101" spans="1:3" x14ac:dyDescent="0.25">
      <c r="A101" s="23" t="s">
        <v>696</v>
      </c>
      <c r="B101" s="23" t="s">
        <v>695</v>
      </c>
    </row>
    <row r="102" spans="1:3" x14ac:dyDescent="0.25">
      <c r="A102" s="23" t="s">
        <v>697</v>
      </c>
      <c r="B102" s="23" t="s">
        <v>698</v>
      </c>
    </row>
    <row r="103" spans="1:3" x14ac:dyDescent="0.25">
      <c r="A103" s="23" t="s">
        <v>700</v>
      </c>
      <c r="B103" s="23" t="s">
        <v>699</v>
      </c>
      <c r="C103" s="23" t="s">
        <v>143</v>
      </c>
    </row>
    <row r="104" spans="1:3" x14ac:dyDescent="0.25">
      <c r="A104" s="23" t="s">
        <v>701</v>
      </c>
      <c r="B104" s="23" t="s">
        <v>702</v>
      </c>
    </row>
    <row r="105" spans="1:3" x14ac:dyDescent="0.25">
      <c r="A105" s="23" t="s">
        <v>703</v>
      </c>
      <c r="B105" s="23" t="s">
        <v>704</v>
      </c>
    </row>
    <row r="106" spans="1:3" x14ac:dyDescent="0.25">
      <c r="A106" s="23" t="s">
        <v>706</v>
      </c>
      <c r="B106" s="23" t="s">
        <v>705</v>
      </c>
    </row>
    <row r="107" spans="1:3" x14ac:dyDescent="0.25">
      <c r="A107" s="23" t="s">
        <v>708</v>
      </c>
      <c r="B107" s="23" t="s">
        <v>707</v>
      </c>
    </row>
    <row r="108" spans="1:3" x14ac:dyDescent="0.25">
      <c r="A108" s="23" t="s">
        <v>710</v>
      </c>
      <c r="B108" s="23" t="s">
        <v>711</v>
      </c>
    </row>
    <row r="109" spans="1:3" x14ac:dyDescent="0.25">
      <c r="A109" s="23" t="s">
        <v>712</v>
      </c>
      <c r="B109" s="23" t="s">
        <v>713</v>
      </c>
    </row>
    <row r="110" spans="1:3" x14ac:dyDescent="0.25">
      <c r="A110" s="23" t="s">
        <v>714</v>
      </c>
      <c r="B110" s="23" t="s">
        <v>715</v>
      </c>
    </row>
    <row r="111" spans="1:3" x14ac:dyDescent="0.25">
      <c r="A111" s="23" t="s">
        <v>716</v>
      </c>
      <c r="B111" s="23" t="s">
        <v>717</v>
      </c>
    </row>
    <row r="112" spans="1:3" x14ac:dyDescent="0.25">
      <c r="A112" s="23" t="s">
        <v>718</v>
      </c>
      <c r="B112" s="23" t="s">
        <v>719</v>
      </c>
    </row>
    <row r="113" spans="1:2" x14ac:dyDescent="0.25">
      <c r="A113" s="23" t="s">
        <v>720</v>
      </c>
      <c r="B113" s="23" t="s">
        <v>721</v>
      </c>
    </row>
    <row r="114" spans="1:2" x14ac:dyDescent="0.25">
      <c r="A114" s="23" t="s">
        <v>722</v>
      </c>
      <c r="B114" s="23" t="s">
        <v>723</v>
      </c>
    </row>
    <row r="115" spans="1:2" x14ac:dyDescent="0.25">
      <c r="A115" s="23" t="s">
        <v>724</v>
      </c>
      <c r="B115" s="23" t="s">
        <v>725</v>
      </c>
    </row>
    <row r="116" spans="1:2" x14ac:dyDescent="0.25">
      <c r="A116" s="23" t="s">
        <v>726</v>
      </c>
      <c r="B116" s="23" t="s">
        <v>727</v>
      </c>
    </row>
    <row r="117" spans="1:2" x14ac:dyDescent="0.25">
      <c r="A117" s="23" t="s">
        <v>728</v>
      </c>
      <c r="B117" s="23" t="s">
        <v>729</v>
      </c>
    </row>
    <row r="118" spans="1:2" x14ac:dyDescent="0.25">
      <c r="A118" s="23" t="s">
        <v>730</v>
      </c>
      <c r="B118" s="23" t="s">
        <v>731</v>
      </c>
    </row>
    <row r="119" spans="1:2" x14ac:dyDescent="0.25">
      <c r="A119" s="23" t="s">
        <v>732</v>
      </c>
      <c r="B119">
        <v>7.25</v>
      </c>
    </row>
    <row r="120" spans="1:2" x14ac:dyDescent="0.25">
      <c r="A120" s="23" t="s">
        <v>733</v>
      </c>
      <c r="B120" s="23" t="s">
        <v>734</v>
      </c>
    </row>
    <row r="121" spans="1:2" x14ac:dyDescent="0.25">
      <c r="A121" s="23" t="s">
        <v>735</v>
      </c>
      <c r="B121" s="23" t="s">
        <v>736</v>
      </c>
    </row>
    <row r="122" spans="1:2" x14ac:dyDescent="0.25">
      <c r="A122" s="23" t="s">
        <v>737</v>
      </c>
      <c r="B122" s="23" t="s">
        <v>738</v>
      </c>
    </row>
    <row r="123" spans="1:2" x14ac:dyDescent="0.25">
      <c r="A123" s="23" t="s">
        <v>739</v>
      </c>
      <c r="B123" s="23" t="s">
        <v>740</v>
      </c>
    </row>
    <row r="124" spans="1:2" x14ac:dyDescent="0.25">
      <c r="A124" s="23" t="s">
        <v>741</v>
      </c>
      <c r="B124" s="23" t="s">
        <v>742</v>
      </c>
    </row>
    <row r="125" spans="1:2" x14ac:dyDescent="0.25">
      <c r="A125" s="23" t="s">
        <v>743</v>
      </c>
      <c r="B125" s="23" t="s">
        <v>744</v>
      </c>
    </row>
    <row r="126" spans="1:2" x14ac:dyDescent="0.25">
      <c r="A126" s="23" t="s">
        <v>745</v>
      </c>
      <c r="B126" s="23" t="s">
        <v>746</v>
      </c>
    </row>
    <row r="127" spans="1:2" x14ac:dyDescent="0.25">
      <c r="A127" s="19" t="s">
        <v>779</v>
      </c>
      <c r="B127" s="19" t="s">
        <v>780</v>
      </c>
    </row>
    <row r="128" spans="1:2" x14ac:dyDescent="0.25">
      <c r="A128" s="19" t="s">
        <v>781</v>
      </c>
      <c r="B128" s="19" t="s">
        <v>782</v>
      </c>
    </row>
    <row r="129" spans="1:3" x14ac:dyDescent="0.25">
      <c r="A129" s="19" t="s">
        <v>786</v>
      </c>
      <c r="B129" s="19" t="s">
        <v>787</v>
      </c>
    </row>
    <row r="130" spans="1:3" x14ac:dyDescent="0.25">
      <c r="A130" s="19" t="s">
        <v>790</v>
      </c>
      <c r="B130" s="19" t="s">
        <v>792</v>
      </c>
    </row>
    <row r="131" spans="1:3" x14ac:dyDescent="0.25">
      <c r="A131" s="19" t="s">
        <v>794</v>
      </c>
      <c r="B131" s="19" t="s">
        <v>795</v>
      </c>
    </row>
    <row r="132" spans="1:3" x14ac:dyDescent="0.25">
      <c r="A132" s="19" t="s">
        <v>797</v>
      </c>
      <c r="B132" s="19" t="s">
        <v>798</v>
      </c>
    </row>
    <row r="133" spans="1:3" x14ac:dyDescent="0.25">
      <c r="A133" s="19" t="s">
        <v>799</v>
      </c>
      <c r="B133" s="19" t="s">
        <v>800</v>
      </c>
    </row>
    <row r="134" spans="1:3" x14ac:dyDescent="0.25">
      <c r="A134" s="19" t="s">
        <v>804</v>
      </c>
      <c r="B134" s="19" t="s">
        <v>805</v>
      </c>
    </row>
    <row r="135" spans="1:3" x14ac:dyDescent="0.25">
      <c r="A135" s="19" t="s">
        <v>812</v>
      </c>
      <c r="B135" s="19" t="s">
        <v>813</v>
      </c>
    </row>
    <row r="136" spans="1:3" x14ac:dyDescent="0.25">
      <c r="A136" s="19" t="s">
        <v>814</v>
      </c>
      <c r="B136" s="19" t="s">
        <v>815</v>
      </c>
      <c r="C136" s="23" t="s">
        <v>143</v>
      </c>
    </row>
    <row r="137" spans="1:3" x14ac:dyDescent="0.25">
      <c r="A137" s="19" t="s">
        <v>816</v>
      </c>
      <c r="B137" s="19" t="s">
        <v>817</v>
      </c>
      <c r="C137" s="23" t="s">
        <v>143</v>
      </c>
    </row>
    <row r="138" spans="1:3" x14ac:dyDescent="0.25">
      <c r="A138" s="19" t="s">
        <v>818</v>
      </c>
      <c r="B138" s="19" t="s">
        <v>819</v>
      </c>
      <c r="C138" s="23" t="s">
        <v>143</v>
      </c>
    </row>
    <row r="139" spans="1:3" x14ac:dyDescent="0.25">
      <c r="A139" s="19" t="s">
        <v>831</v>
      </c>
      <c r="B139" s="19" t="s">
        <v>832</v>
      </c>
      <c r="C139" s="19" t="s">
        <v>143</v>
      </c>
    </row>
    <row r="140" spans="1:3" x14ac:dyDescent="0.25">
      <c r="A140" s="19" t="s">
        <v>852</v>
      </c>
      <c r="B140" s="32" t="s">
        <v>853</v>
      </c>
      <c r="C140" s="19" t="s">
        <v>143</v>
      </c>
    </row>
    <row r="141" spans="1:3" x14ac:dyDescent="0.25">
      <c r="A141" s="19" t="s">
        <v>861</v>
      </c>
      <c r="B141" s="19" t="s">
        <v>862</v>
      </c>
    </row>
    <row r="142" spans="1:3" x14ac:dyDescent="0.25">
      <c r="A142" s="19" t="s">
        <v>874</v>
      </c>
      <c r="B142" s="33">
        <v>7.2</v>
      </c>
      <c r="C142" s="19" t="s">
        <v>143</v>
      </c>
    </row>
    <row r="143" spans="1:3" x14ac:dyDescent="0.25">
      <c r="A143" s="19" t="s">
        <v>895</v>
      </c>
      <c r="B143" s="19" t="s">
        <v>904</v>
      </c>
      <c r="C143" s="19" t="s">
        <v>905</v>
      </c>
    </row>
    <row r="144" spans="1:3" x14ac:dyDescent="0.25">
      <c r="A144" s="19" t="s">
        <v>896</v>
      </c>
    </row>
    <row r="145" spans="1:1" x14ac:dyDescent="0.25">
      <c r="A145" s="19" t="s">
        <v>897</v>
      </c>
    </row>
    <row r="146" spans="1:1" x14ac:dyDescent="0.25">
      <c r="A146" s="19" t="s">
        <v>898</v>
      </c>
    </row>
    <row r="147" spans="1:1" x14ac:dyDescent="0.25">
      <c r="A147" s="19" t="s">
        <v>899</v>
      </c>
    </row>
    <row r="148" spans="1:1" x14ac:dyDescent="0.25">
      <c r="A148" s="19" t="s">
        <v>900</v>
      </c>
    </row>
    <row r="149" spans="1:1" x14ac:dyDescent="0.25">
      <c r="A149" s="19" t="s">
        <v>901</v>
      </c>
    </row>
    <row r="150" spans="1:1" x14ac:dyDescent="0.25">
      <c r="A150" s="19" t="s">
        <v>902</v>
      </c>
    </row>
    <row r="151" spans="1:1" x14ac:dyDescent="0.25">
      <c r="A151" s="19" t="s">
        <v>903</v>
      </c>
    </row>
    <row r="152" spans="1:1" x14ac:dyDescent="0.25">
      <c r="A152" s="19" t="s">
        <v>894</v>
      </c>
    </row>
  </sheetData>
  <phoneticPr fontId="4" type="noConversion"/>
  <pageMargins left="0.75" right="0.75" top="1" bottom="1" header="0.5" footer="0.5"/>
  <headerFooter alignWithMargins="0"/>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4"/>
  <sheetViews>
    <sheetView zoomScale="80" workbookViewId="0">
      <selection activeCell="B22" sqref="B22"/>
    </sheetView>
  </sheetViews>
  <sheetFormatPr defaultRowHeight="13.2" x14ac:dyDescent="0.25"/>
  <cols>
    <col min="1" max="1" width="4.6640625" style="25" customWidth="1"/>
    <col min="2" max="2" width="19.5546875" customWidth="1"/>
    <col min="3" max="3" width="34.33203125" customWidth="1"/>
  </cols>
  <sheetData>
    <row r="1" spans="1:5" x14ac:dyDescent="0.25">
      <c r="A1" s="24" t="s">
        <v>285</v>
      </c>
      <c r="E1" s="22"/>
    </row>
    <row r="3" spans="1:5" s="1" customFormat="1" x14ac:dyDescent="0.25">
      <c r="A3" s="26" t="s">
        <v>286</v>
      </c>
      <c r="B3" s="13" t="s">
        <v>287</v>
      </c>
      <c r="C3" s="13" t="s">
        <v>92</v>
      </c>
    </row>
    <row r="4" spans="1:5" ht="17.25" customHeight="1" x14ac:dyDescent="0.25">
      <c r="A4" s="25">
        <v>10</v>
      </c>
      <c r="B4" t="s">
        <v>288</v>
      </c>
      <c r="C4" t="s">
        <v>289</v>
      </c>
    </row>
    <row r="5" spans="1:5" x14ac:dyDescent="0.25">
      <c r="A5" s="25">
        <v>1</v>
      </c>
      <c r="B5" t="s">
        <v>290</v>
      </c>
      <c r="C5" t="s">
        <v>785</v>
      </c>
    </row>
    <row r="6" spans="1:5" x14ac:dyDescent="0.25">
      <c r="A6" s="25">
        <v>2</v>
      </c>
      <c r="B6" t="s">
        <v>291</v>
      </c>
      <c r="C6" t="s">
        <v>292</v>
      </c>
    </row>
    <row r="10" spans="1:5" x14ac:dyDescent="0.25">
      <c r="A10" s="24" t="s">
        <v>293</v>
      </c>
    </row>
    <row r="12" spans="1:5" x14ac:dyDescent="0.25">
      <c r="A12" s="26" t="s">
        <v>286</v>
      </c>
      <c r="B12" s="13" t="s">
        <v>287</v>
      </c>
      <c r="C12" s="13" t="s">
        <v>92</v>
      </c>
    </row>
    <row r="13" spans="1:5" x14ac:dyDescent="0.25">
      <c r="A13" s="25">
        <v>2</v>
      </c>
      <c r="B13" t="s">
        <v>294</v>
      </c>
      <c r="C13" t="s">
        <v>297</v>
      </c>
    </row>
    <row r="14" spans="1:5" x14ac:dyDescent="0.25">
      <c r="A14" s="25">
        <v>3</v>
      </c>
      <c r="B14" t="s">
        <v>295</v>
      </c>
      <c r="C14" t="s">
        <v>296</v>
      </c>
    </row>
  </sheetData>
  <phoneticPr fontId="4"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H37"/>
  <sheetViews>
    <sheetView tabSelected="1" workbookViewId="0"/>
  </sheetViews>
  <sheetFormatPr defaultColWidth="0" defaultRowHeight="18" zeroHeight="1" x14ac:dyDescent="0.35"/>
  <cols>
    <col min="1" max="1" width="92.44140625" style="34" customWidth="1"/>
    <col min="2" max="2" width="19.88671875" style="34" customWidth="1"/>
    <col min="3" max="3" width="8.6640625" style="34" customWidth="1"/>
    <col min="4" max="8" width="0" style="34" hidden="1"/>
    <col min="9" max="16384" width="8.88671875" style="34" hidden="1"/>
  </cols>
  <sheetData>
    <row r="1" spans="1:8" ht="70.2" customHeight="1" x14ac:dyDescent="0.35">
      <c r="A1" s="229" t="s">
        <v>941</v>
      </c>
    </row>
    <row r="2" spans="1:8" ht="90" x14ac:dyDescent="0.35">
      <c r="A2" s="239" t="s">
        <v>1608</v>
      </c>
      <c r="D2" s="35"/>
      <c r="E2" s="35"/>
      <c r="F2" s="35"/>
      <c r="G2" s="35"/>
      <c r="H2" s="35"/>
    </row>
    <row r="3" spans="1:8" ht="54" x14ac:dyDescent="0.35">
      <c r="A3" s="240" t="s">
        <v>843</v>
      </c>
      <c r="D3" s="35"/>
      <c r="E3" s="35"/>
      <c r="F3" s="35"/>
      <c r="G3" s="35"/>
      <c r="H3" s="35"/>
    </row>
    <row r="4" spans="1:8" x14ac:dyDescent="0.35">
      <c r="A4" s="241" t="s">
        <v>1096</v>
      </c>
      <c r="D4" s="35"/>
      <c r="E4" s="35"/>
      <c r="F4" s="35"/>
      <c r="G4" s="35"/>
      <c r="H4" s="35"/>
    </row>
    <row r="5" spans="1:8" ht="144.6" customHeight="1" x14ac:dyDescent="0.35">
      <c r="A5" s="242" t="s">
        <v>1102</v>
      </c>
      <c r="D5" s="35"/>
      <c r="E5" s="35"/>
      <c r="F5" s="35"/>
      <c r="G5" s="35"/>
      <c r="H5" s="35"/>
    </row>
    <row r="6" spans="1:8" ht="26.4" customHeight="1" x14ac:dyDescent="0.35">
      <c r="A6" s="243" t="s">
        <v>1099</v>
      </c>
      <c r="D6" s="35"/>
      <c r="E6" s="35"/>
      <c r="F6" s="35"/>
      <c r="G6" s="35"/>
      <c r="H6" s="35"/>
    </row>
    <row r="7" spans="1:8" ht="43.8" customHeight="1" x14ac:dyDescent="0.35">
      <c r="A7" s="243" t="s">
        <v>1100</v>
      </c>
      <c r="D7" s="35"/>
      <c r="E7" s="35"/>
      <c r="F7" s="35"/>
      <c r="G7" s="35"/>
      <c r="H7" s="35"/>
    </row>
    <row r="8" spans="1:8" ht="36" x14ac:dyDescent="0.35">
      <c r="A8" s="243" t="s">
        <v>1100</v>
      </c>
      <c r="C8" s="38"/>
      <c r="D8" s="36"/>
      <c r="E8" s="35"/>
      <c r="F8" s="35"/>
      <c r="G8" s="35"/>
    </row>
    <row r="9" spans="1:8" ht="36" x14ac:dyDescent="0.35">
      <c r="A9" s="243" t="s">
        <v>1101</v>
      </c>
      <c r="D9" s="35"/>
      <c r="E9" s="35"/>
      <c r="F9" s="35"/>
      <c r="G9" s="35"/>
    </row>
    <row r="10" spans="1:8" ht="54" x14ac:dyDescent="0.35">
      <c r="A10" s="244" t="s">
        <v>844</v>
      </c>
      <c r="C10" s="38"/>
    </row>
    <row r="11" spans="1:8" x14ac:dyDescent="0.35"/>
    <row r="12" spans="1:8" x14ac:dyDescent="0.35">
      <c r="A12" s="39" t="s">
        <v>1097</v>
      </c>
    </row>
    <row r="13" spans="1:8" x14ac:dyDescent="0.35">
      <c r="C13" s="38"/>
    </row>
    <row r="14" spans="1:8" hidden="1" x14ac:dyDescent="0.35">
      <c r="D14" s="37"/>
      <c r="E14" s="37"/>
      <c r="F14" s="37"/>
      <c r="G14" s="37"/>
    </row>
    <row r="15" spans="1:8" hidden="1" x14ac:dyDescent="0.35">
      <c r="D15" s="38"/>
      <c r="E15" s="38"/>
      <c r="F15" s="38"/>
      <c r="G15" s="38"/>
    </row>
    <row r="17" spans="4:8" hidden="1" x14ac:dyDescent="0.35">
      <c r="D17" s="38"/>
      <c r="E17" s="38"/>
      <c r="F17" s="38"/>
      <c r="G17" s="38"/>
      <c r="H17" s="38"/>
    </row>
    <row r="18" spans="4:8" hidden="1" x14ac:dyDescent="0.35">
      <c r="D18" s="36"/>
      <c r="E18" s="36"/>
      <c r="F18" s="36"/>
      <c r="G18" s="36"/>
      <c r="H18" s="36"/>
    </row>
    <row r="19" spans="4:8" hidden="1" x14ac:dyDescent="0.35">
      <c r="D19" s="38"/>
      <c r="E19" s="38"/>
      <c r="F19" s="38"/>
      <c r="G19" s="38"/>
      <c r="H19" s="38"/>
    </row>
    <row r="20" spans="4:8" ht="45" hidden="1" customHeight="1" x14ac:dyDescent="0.35">
      <c r="D20" s="36"/>
      <c r="E20" s="36"/>
      <c r="F20" s="36"/>
      <c r="G20" s="36"/>
      <c r="H20" s="36"/>
    </row>
    <row r="21" spans="4:8" hidden="1" x14ac:dyDescent="0.35">
      <c r="D21" s="38"/>
      <c r="E21" s="38"/>
      <c r="F21" s="38"/>
      <c r="G21" s="38"/>
      <c r="H21" s="38"/>
    </row>
    <row r="22" spans="4:8" ht="49.5" hidden="1" customHeight="1" x14ac:dyDescent="0.35">
      <c r="D22" s="36"/>
      <c r="E22" s="36"/>
      <c r="F22" s="36"/>
      <c r="G22" s="36"/>
      <c r="H22" s="36"/>
    </row>
    <row r="23" spans="4:8" hidden="1" x14ac:dyDescent="0.35">
      <c r="D23" s="38"/>
      <c r="E23" s="38"/>
      <c r="F23" s="38"/>
      <c r="G23" s="38"/>
      <c r="H23" s="38"/>
    </row>
    <row r="24" spans="4:8" ht="33" hidden="1" customHeight="1" x14ac:dyDescent="0.35">
      <c r="D24" s="36"/>
      <c r="E24" s="36"/>
      <c r="F24" s="36"/>
      <c r="G24" s="36"/>
      <c r="H24" s="36"/>
    </row>
    <row r="25" spans="4:8" ht="42" hidden="1" customHeight="1" x14ac:dyDescent="0.35">
      <c r="D25" s="36"/>
      <c r="E25" s="36"/>
      <c r="F25" s="36"/>
      <c r="G25" s="36"/>
      <c r="H25" s="36"/>
    </row>
    <row r="26" spans="4:8" hidden="1" x14ac:dyDescent="0.35">
      <c r="D26" s="38"/>
      <c r="E26" s="38"/>
      <c r="F26" s="38"/>
      <c r="G26" s="38"/>
      <c r="H26" s="38"/>
    </row>
    <row r="27" spans="4:8" ht="39.75" hidden="1" customHeight="1" x14ac:dyDescent="0.35">
      <c r="D27" s="36"/>
      <c r="E27" s="36"/>
      <c r="F27" s="36"/>
      <c r="G27" s="36"/>
      <c r="H27" s="36"/>
    </row>
    <row r="33" s="34" customFormat="1" hidden="1" x14ac:dyDescent="0.35"/>
    <row r="34" s="34" customFormat="1" hidden="1" x14ac:dyDescent="0.35"/>
    <row r="35" s="34" customFormat="1" hidden="1" x14ac:dyDescent="0.35"/>
    <row r="36" s="34" customFormat="1" hidden="1" x14ac:dyDescent="0.35"/>
    <row r="37" s="34" customFormat="1" hidden="1" x14ac:dyDescent="0.35"/>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72280-BCFA-44B6-9DE7-01F042FF5E80}">
  <sheetPr codeName="Sheet6"/>
  <dimension ref="A1:B15"/>
  <sheetViews>
    <sheetView zoomScale="80" zoomScaleNormal="80" workbookViewId="0">
      <selection activeCell="A14" sqref="A14:XFD1048576"/>
    </sheetView>
  </sheetViews>
  <sheetFormatPr defaultColWidth="0" defaultRowHeight="13.8" zeroHeight="1" x14ac:dyDescent="0.3"/>
  <cols>
    <col min="1" max="1" width="28.77734375" style="92" customWidth="1"/>
    <col min="2" max="2" width="37.5546875" style="92" customWidth="1"/>
    <col min="3" max="3" width="8.88671875" style="92" customWidth="1"/>
    <col min="4" max="16384" width="8.88671875" style="92" hidden="1"/>
  </cols>
  <sheetData>
    <row r="1" spans="1:2" ht="18" x14ac:dyDescent="0.3">
      <c r="A1" s="50" t="s">
        <v>1580</v>
      </c>
      <c r="B1" s="51"/>
    </row>
    <row r="2" spans="1:2" ht="40.049999999999997" customHeight="1" x14ac:dyDescent="0.3">
      <c r="A2" s="237" t="s">
        <v>1114</v>
      </c>
      <c r="B2" s="238"/>
    </row>
    <row r="3" spans="1:2" ht="40.049999999999997" customHeight="1" x14ac:dyDescent="0.3">
      <c r="A3" s="176" t="s">
        <v>1104</v>
      </c>
      <c r="B3" s="176" t="s">
        <v>1103</v>
      </c>
    </row>
    <row r="4" spans="1:2" ht="40.049999999999997" customHeight="1" x14ac:dyDescent="0.3">
      <c r="A4" s="176" t="s">
        <v>672</v>
      </c>
      <c r="B4" s="176" t="s">
        <v>1106</v>
      </c>
    </row>
    <row r="5" spans="1:2" ht="71.400000000000006" customHeight="1" x14ac:dyDescent="0.3">
      <c r="A5" s="177" t="s">
        <v>673</v>
      </c>
      <c r="B5" s="176" t="s">
        <v>1107</v>
      </c>
    </row>
    <row r="6" spans="1:2" ht="67.2" customHeight="1" x14ac:dyDescent="0.3">
      <c r="A6" s="177" t="s">
        <v>549</v>
      </c>
      <c r="B6" s="176" t="s">
        <v>1109</v>
      </c>
    </row>
    <row r="7" spans="1:2" ht="63.6" customHeight="1" x14ac:dyDescent="0.3">
      <c r="A7" s="177" t="s">
        <v>17</v>
      </c>
      <c r="B7" s="176" t="s">
        <v>1108</v>
      </c>
    </row>
    <row r="8" spans="1:2" ht="64.2" customHeight="1" x14ac:dyDescent="0.3">
      <c r="A8" s="176" t="s">
        <v>93</v>
      </c>
      <c r="B8" s="176" t="s">
        <v>1115</v>
      </c>
    </row>
    <row r="9" spans="1:2" ht="53.4" customHeight="1" x14ac:dyDescent="0.3">
      <c r="A9" s="177" t="s">
        <v>686</v>
      </c>
      <c r="B9" s="176" t="s">
        <v>1110</v>
      </c>
    </row>
    <row r="10" spans="1:2" ht="79.8" customHeight="1" x14ac:dyDescent="0.3">
      <c r="A10" s="177" t="s">
        <v>673</v>
      </c>
      <c r="B10" s="176" t="s">
        <v>1111</v>
      </c>
    </row>
    <row r="11" spans="1:2" ht="59.4" customHeight="1" x14ac:dyDescent="0.3">
      <c r="A11" s="177" t="s">
        <v>1105</v>
      </c>
      <c r="B11" s="176" t="s">
        <v>1112</v>
      </c>
    </row>
    <row r="12" spans="1:2" ht="53.4" customHeight="1" x14ac:dyDescent="0.3">
      <c r="A12" s="177" t="s">
        <v>308</v>
      </c>
      <c r="B12" s="176" t="s">
        <v>1113</v>
      </c>
    </row>
    <row r="13" spans="1:2" ht="38.4" customHeight="1" x14ac:dyDescent="0.3"/>
    <row r="14" spans="1:2" ht="48.6" hidden="1" customHeight="1" x14ac:dyDescent="0.3"/>
    <row r="15" spans="1:2" ht="59.4" hidden="1" customHeight="1" x14ac:dyDescent="0.3"/>
  </sheetData>
  <hyperlinks>
    <hyperlink ref="A1" location="Instructions!A1" display="Back to Instruction Sheet" xr:uid="{D2BD9A5F-9324-46FC-9AD5-827BF9033F70}"/>
  </hyperlink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FFFF00"/>
  </sheetPr>
  <dimension ref="A1:E114"/>
  <sheetViews>
    <sheetView zoomScale="80" workbookViewId="0">
      <selection activeCell="C7" sqref="C7"/>
    </sheetView>
  </sheetViews>
  <sheetFormatPr defaultColWidth="0" defaultRowHeight="18" zeroHeight="1" x14ac:dyDescent="0.35"/>
  <cols>
    <col min="1" max="1" width="15.5546875" style="109" customWidth="1"/>
    <col min="2" max="2" width="29" style="109" customWidth="1"/>
    <col min="3" max="3" width="8.88671875" style="109" customWidth="1"/>
    <col min="4" max="4" width="7.88671875" style="109" hidden="1" customWidth="1"/>
    <col min="5" max="5" width="22.6640625" style="109" hidden="1" customWidth="1"/>
    <col min="6" max="16384" width="8.88671875" style="109" hidden="1"/>
  </cols>
  <sheetData>
    <row r="1" spans="1:2" s="177" customFormat="1" ht="27.6" customHeight="1" x14ac:dyDescent="0.25">
      <c r="A1" s="50" t="s">
        <v>1580</v>
      </c>
      <c r="B1" s="175"/>
    </row>
    <row r="2" spans="1:2" ht="24" customHeight="1" x14ac:dyDescent="0.35">
      <c r="A2" s="230" t="s">
        <v>1098</v>
      </c>
      <c r="B2" s="231"/>
    </row>
    <row r="3" spans="1:2" s="130" customFormat="1" ht="30" customHeight="1" x14ac:dyDescent="0.35">
      <c r="A3" s="232" t="s">
        <v>221</v>
      </c>
      <c r="B3" s="233" t="s">
        <v>942</v>
      </c>
    </row>
    <row r="4" spans="1:2" ht="30" customHeight="1" x14ac:dyDescent="0.35">
      <c r="A4" s="128" t="s">
        <v>943</v>
      </c>
      <c r="B4" s="140" t="s">
        <v>944</v>
      </c>
    </row>
    <row r="5" spans="1:2" ht="30" customHeight="1" x14ac:dyDescent="0.35">
      <c r="A5" s="128" t="s">
        <v>222</v>
      </c>
      <c r="B5" s="140" t="s">
        <v>945</v>
      </c>
    </row>
    <row r="6" spans="1:2" ht="30" customHeight="1" x14ac:dyDescent="0.35">
      <c r="A6" s="128" t="s">
        <v>223</v>
      </c>
      <c r="B6" s="140" t="s">
        <v>946</v>
      </c>
    </row>
    <row r="7" spans="1:2" ht="30" customHeight="1" x14ac:dyDescent="0.35">
      <c r="A7" s="128" t="s">
        <v>224</v>
      </c>
      <c r="B7" s="140" t="s">
        <v>947</v>
      </c>
    </row>
    <row r="8" spans="1:2" ht="30" customHeight="1" x14ac:dyDescent="0.35">
      <c r="A8" s="128" t="s">
        <v>225</v>
      </c>
      <c r="B8" s="140" t="s">
        <v>948</v>
      </c>
    </row>
    <row r="9" spans="1:2" ht="30" customHeight="1" x14ac:dyDescent="0.35">
      <c r="A9" s="128" t="s">
        <v>226</v>
      </c>
      <c r="B9" s="140" t="s">
        <v>949</v>
      </c>
    </row>
    <row r="10" spans="1:2" ht="30" customHeight="1" x14ac:dyDescent="0.35">
      <c r="A10" s="128" t="s">
        <v>227</v>
      </c>
      <c r="B10" s="140" t="s">
        <v>950</v>
      </c>
    </row>
    <row r="11" spans="1:2" ht="30" customHeight="1" x14ac:dyDescent="0.35">
      <c r="A11" s="128" t="s">
        <v>228</v>
      </c>
      <c r="B11" s="140" t="s">
        <v>951</v>
      </c>
    </row>
    <row r="12" spans="1:2" ht="30" customHeight="1" x14ac:dyDescent="0.35">
      <c r="A12" s="128" t="s">
        <v>229</v>
      </c>
      <c r="B12" s="140" t="s">
        <v>952</v>
      </c>
    </row>
    <row r="13" spans="1:2" ht="30" customHeight="1" x14ac:dyDescent="0.35">
      <c r="A13" s="128" t="s">
        <v>230</v>
      </c>
      <c r="B13" s="140" t="s">
        <v>953</v>
      </c>
    </row>
    <row r="14" spans="1:2" ht="30" customHeight="1" x14ac:dyDescent="0.35">
      <c r="A14" s="128" t="s">
        <v>954</v>
      </c>
      <c r="B14" s="140" t="s">
        <v>955</v>
      </c>
    </row>
    <row r="15" spans="1:2" ht="30" customHeight="1" x14ac:dyDescent="0.35">
      <c r="A15" s="128" t="s">
        <v>231</v>
      </c>
      <c r="B15" s="140" t="s">
        <v>956</v>
      </c>
    </row>
    <row r="16" spans="1:2" ht="30" customHeight="1" x14ac:dyDescent="0.35">
      <c r="A16" s="128" t="s">
        <v>232</v>
      </c>
      <c r="B16" s="140" t="s">
        <v>957</v>
      </c>
    </row>
    <row r="17" spans="1:2" ht="30" customHeight="1" x14ac:dyDescent="0.35">
      <c r="A17" s="128" t="s">
        <v>233</v>
      </c>
      <c r="B17" s="140" t="s">
        <v>958</v>
      </c>
    </row>
    <row r="18" spans="1:2" ht="30" customHeight="1" x14ac:dyDescent="0.35">
      <c r="A18" s="128" t="s">
        <v>234</v>
      </c>
      <c r="B18" s="140" t="s">
        <v>959</v>
      </c>
    </row>
    <row r="19" spans="1:2" ht="30" customHeight="1" x14ac:dyDescent="0.35">
      <c r="A19" s="128" t="s">
        <v>960</v>
      </c>
      <c r="B19" s="140" t="s">
        <v>961</v>
      </c>
    </row>
    <row r="20" spans="1:2" ht="30" customHeight="1" x14ac:dyDescent="0.35">
      <c r="A20" s="128" t="s">
        <v>235</v>
      </c>
      <c r="B20" s="140" t="s">
        <v>962</v>
      </c>
    </row>
    <row r="21" spans="1:2" ht="30" customHeight="1" x14ac:dyDescent="0.35">
      <c r="A21" s="128" t="s">
        <v>236</v>
      </c>
      <c r="B21" s="140" t="s">
        <v>963</v>
      </c>
    </row>
    <row r="22" spans="1:2" ht="30" customHeight="1" x14ac:dyDescent="0.35">
      <c r="A22" s="128" t="s">
        <v>237</v>
      </c>
      <c r="B22" s="140" t="s">
        <v>964</v>
      </c>
    </row>
    <row r="23" spans="1:2" ht="30" customHeight="1" x14ac:dyDescent="0.35">
      <c r="A23" s="128" t="s">
        <v>238</v>
      </c>
      <c r="B23" s="140" t="s">
        <v>965</v>
      </c>
    </row>
    <row r="24" spans="1:2" ht="30" customHeight="1" x14ac:dyDescent="0.35">
      <c r="A24" s="128" t="s">
        <v>239</v>
      </c>
      <c r="B24" s="140" t="s">
        <v>966</v>
      </c>
    </row>
    <row r="25" spans="1:2" ht="30" customHeight="1" x14ac:dyDescent="0.35">
      <c r="A25" s="128" t="s">
        <v>240</v>
      </c>
      <c r="B25" s="140" t="s">
        <v>967</v>
      </c>
    </row>
    <row r="26" spans="1:2" ht="30" customHeight="1" x14ac:dyDescent="0.35">
      <c r="A26" s="128" t="s">
        <v>241</v>
      </c>
      <c r="B26" s="140" t="s">
        <v>968</v>
      </c>
    </row>
    <row r="27" spans="1:2" ht="30" customHeight="1" x14ac:dyDescent="0.35">
      <c r="A27" s="128" t="s">
        <v>242</v>
      </c>
      <c r="B27" s="140" t="s">
        <v>969</v>
      </c>
    </row>
    <row r="28" spans="1:2" ht="30" customHeight="1" x14ac:dyDescent="0.35">
      <c r="A28" s="128" t="s">
        <v>243</v>
      </c>
      <c r="B28" s="140" t="s">
        <v>970</v>
      </c>
    </row>
    <row r="29" spans="1:2" ht="30" customHeight="1" x14ac:dyDescent="0.35">
      <c r="A29" s="128" t="s">
        <v>244</v>
      </c>
      <c r="B29" s="140" t="s">
        <v>971</v>
      </c>
    </row>
    <row r="30" spans="1:2" ht="30" customHeight="1" x14ac:dyDescent="0.35">
      <c r="A30" s="128" t="s">
        <v>245</v>
      </c>
      <c r="B30" s="140" t="s">
        <v>972</v>
      </c>
    </row>
    <row r="31" spans="1:2" ht="30" customHeight="1" x14ac:dyDescent="0.35">
      <c r="A31" s="128" t="s">
        <v>246</v>
      </c>
      <c r="B31" s="140" t="s">
        <v>969</v>
      </c>
    </row>
    <row r="32" spans="1:2" ht="30" customHeight="1" x14ac:dyDescent="0.35">
      <c r="A32" s="128" t="s">
        <v>247</v>
      </c>
      <c r="B32" s="140" t="s">
        <v>973</v>
      </c>
    </row>
    <row r="33" spans="1:2" ht="30" customHeight="1" x14ac:dyDescent="0.35">
      <c r="A33" s="128" t="s">
        <v>248</v>
      </c>
      <c r="B33" s="140" t="s">
        <v>974</v>
      </c>
    </row>
    <row r="34" spans="1:2" ht="30" customHeight="1" x14ac:dyDescent="0.35">
      <c r="A34" s="128" t="s">
        <v>975</v>
      </c>
      <c r="B34" s="140" t="s">
        <v>976</v>
      </c>
    </row>
    <row r="35" spans="1:2" ht="30" customHeight="1" x14ac:dyDescent="0.35">
      <c r="A35" s="128" t="s">
        <v>977</v>
      </c>
      <c r="B35" s="140" t="s">
        <v>978</v>
      </c>
    </row>
    <row r="36" spans="1:2" ht="30" customHeight="1" x14ac:dyDescent="0.35">
      <c r="A36" s="128" t="s">
        <v>979</v>
      </c>
      <c r="B36" s="140" t="s">
        <v>980</v>
      </c>
    </row>
    <row r="37" spans="1:2" ht="30" customHeight="1" x14ac:dyDescent="0.35">
      <c r="A37" s="128" t="s">
        <v>981</v>
      </c>
      <c r="B37" s="140" t="s">
        <v>982</v>
      </c>
    </row>
    <row r="38" spans="1:2" ht="30" customHeight="1" x14ac:dyDescent="0.35">
      <c r="A38" s="128" t="s">
        <v>983</v>
      </c>
      <c r="B38" s="140" t="s">
        <v>984</v>
      </c>
    </row>
    <row r="39" spans="1:2" ht="30" customHeight="1" x14ac:dyDescent="0.35">
      <c r="A39" s="128" t="s">
        <v>985</v>
      </c>
      <c r="B39" s="140" t="s">
        <v>986</v>
      </c>
    </row>
    <row r="40" spans="1:2" ht="30" customHeight="1" x14ac:dyDescent="0.35">
      <c r="A40" s="128" t="s">
        <v>987</v>
      </c>
      <c r="B40" s="140" t="s">
        <v>988</v>
      </c>
    </row>
    <row r="41" spans="1:2" ht="30" customHeight="1" x14ac:dyDescent="0.35">
      <c r="A41" s="128" t="s">
        <v>989</v>
      </c>
      <c r="B41" s="140" t="s">
        <v>990</v>
      </c>
    </row>
    <row r="42" spans="1:2" ht="30" customHeight="1" x14ac:dyDescent="0.35">
      <c r="A42" s="128" t="s">
        <v>834</v>
      </c>
      <c r="B42" s="140" t="s">
        <v>991</v>
      </c>
    </row>
    <row r="43" spans="1:2" ht="30" customHeight="1" x14ac:dyDescent="0.35">
      <c r="A43" s="128" t="s">
        <v>992</v>
      </c>
      <c r="B43" s="140" t="s">
        <v>993</v>
      </c>
    </row>
    <row r="44" spans="1:2" ht="30" customHeight="1" x14ac:dyDescent="0.35">
      <c r="A44" s="128" t="s">
        <v>994</v>
      </c>
      <c r="B44" s="140" t="s">
        <v>995</v>
      </c>
    </row>
    <row r="45" spans="1:2" ht="30" customHeight="1" x14ac:dyDescent="0.35">
      <c r="A45" s="128" t="s">
        <v>996</v>
      </c>
      <c r="B45" s="140" t="s">
        <v>997</v>
      </c>
    </row>
    <row r="46" spans="1:2" ht="30" customHeight="1" x14ac:dyDescent="0.35">
      <c r="A46" s="128" t="s">
        <v>998</v>
      </c>
      <c r="B46" s="140" t="s">
        <v>999</v>
      </c>
    </row>
    <row r="47" spans="1:2" ht="30" customHeight="1" x14ac:dyDescent="0.35">
      <c r="A47" s="128" t="s">
        <v>1000</v>
      </c>
      <c r="B47" s="140" t="s">
        <v>1001</v>
      </c>
    </row>
    <row r="48" spans="1:2" ht="30" customHeight="1" x14ac:dyDescent="0.35">
      <c r="A48" s="128" t="s">
        <v>1002</v>
      </c>
      <c r="B48" s="140" t="s">
        <v>1003</v>
      </c>
    </row>
    <row r="49" spans="1:2" ht="30" customHeight="1" x14ac:dyDescent="0.35">
      <c r="A49" s="128" t="s">
        <v>249</v>
      </c>
      <c r="B49" s="140" t="s">
        <v>1004</v>
      </c>
    </row>
    <row r="50" spans="1:2" ht="30" customHeight="1" x14ac:dyDescent="0.35">
      <c r="A50" s="234" t="s">
        <v>1005</v>
      </c>
      <c r="B50" s="140" t="s">
        <v>1006</v>
      </c>
    </row>
    <row r="51" spans="1:2" ht="30" customHeight="1" x14ac:dyDescent="0.35">
      <c r="A51" s="234" t="s">
        <v>250</v>
      </c>
      <c r="B51" s="140" t="s">
        <v>1007</v>
      </c>
    </row>
    <row r="52" spans="1:2" ht="30" customHeight="1" x14ac:dyDescent="0.35">
      <c r="A52" s="234" t="s">
        <v>251</v>
      </c>
      <c r="B52" s="140" t="s">
        <v>1008</v>
      </c>
    </row>
    <row r="53" spans="1:2" ht="30" customHeight="1" x14ac:dyDescent="0.35">
      <c r="A53" s="234" t="s">
        <v>252</v>
      </c>
      <c r="B53" s="140" t="s">
        <v>1009</v>
      </c>
    </row>
    <row r="54" spans="1:2" ht="30" customHeight="1" x14ac:dyDescent="0.35">
      <c r="A54" s="234" t="s">
        <v>253</v>
      </c>
      <c r="B54" s="140" t="s">
        <v>1010</v>
      </c>
    </row>
    <row r="55" spans="1:2" ht="30" customHeight="1" x14ac:dyDescent="0.35">
      <c r="A55" s="234" t="s">
        <v>254</v>
      </c>
      <c r="B55" s="140" t="s">
        <v>1011</v>
      </c>
    </row>
    <row r="56" spans="1:2" ht="30" customHeight="1" x14ac:dyDescent="0.35">
      <c r="A56" s="234" t="s">
        <v>255</v>
      </c>
      <c r="B56" s="140" t="s">
        <v>1012</v>
      </c>
    </row>
    <row r="57" spans="1:2" ht="30" customHeight="1" x14ac:dyDescent="0.35">
      <c r="A57" s="234" t="s">
        <v>256</v>
      </c>
      <c r="B57" s="140" t="s">
        <v>1013</v>
      </c>
    </row>
    <row r="58" spans="1:2" ht="30" customHeight="1" x14ac:dyDescent="0.35">
      <c r="A58" s="234" t="s">
        <v>1014</v>
      </c>
      <c r="B58" s="140" t="s">
        <v>1015</v>
      </c>
    </row>
    <row r="59" spans="1:2" ht="30" customHeight="1" x14ac:dyDescent="0.35">
      <c r="A59" s="234" t="s">
        <v>257</v>
      </c>
      <c r="B59" s="140" t="s">
        <v>1016</v>
      </c>
    </row>
    <row r="60" spans="1:2" ht="30" customHeight="1" x14ac:dyDescent="0.35">
      <c r="A60" s="234" t="s">
        <v>258</v>
      </c>
      <c r="B60" s="140" t="s">
        <v>1017</v>
      </c>
    </row>
    <row r="61" spans="1:2" ht="30" customHeight="1" x14ac:dyDescent="0.35">
      <c r="A61" s="234" t="s">
        <v>1018</v>
      </c>
      <c r="B61" s="140" t="s">
        <v>1019</v>
      </c>
    </row>
    <row r="62" spans="1:2" ht="30" customHeight="1" x14ac:dyDescent="0.35">
      <c r="A62" s="234" t="s">
        <v>259</v>
      </c>
      <c r="B62" s="140" t="s">
        <v>1020</v>
      </c>
    </row>
    <row r="63" spans="1:2" ht="30" customHeight="1" x14ac:dyDescent="0.35">
      <c r="A63" s="234" t="s">
        <v>260</v>
      </c>
      <c r="B63" s="140" t="s">
        <v>1021</v>
      </c>
    </row>
    <row r="64" spans="1:2" ht="30" customHeight="1" x14ac:dyDescent="0.35">
      <c r="A64" s="234" t="s">
        <v>261</v>
      </c>
      <c r="B64" s="140" t="s">
        <v>1022</v>
      </c>
    </row>
    <row r="65" spans="1:2" ht="30" customHeight="1" x14ac:dyDescent="0.35">
      <c r="A65" s="234" t="s">
        <v>1023</v>
      </c>
      <c r="B65" s="140" t="s">
        <v>1024</v>
      </c>
    </row>
    <row r="66" spans="1:2" ht="30" customHeight="1" x14ac:dyDescent="0.35">
      <c r="A66" s="234" t="s">
        <v>262</v>
      </c>
      <c r="B66" s="140" t="s">
        <v>1025</v>
      </c>
    </row>
    <row r="67" spans="1:2" ht="30" customHeight="1" x14ac:dyDescent="0.35">
      <c r="A67" s="234" t="s">
        <v>1026</v>
      </c>
      <c r="B67" s="140" t="s">
        <v>1027</v>
      </c>
    </row>
    <row r="68" spans="1:2" ht="30" customHeight="1" x14ac:dyDescent="0.35">
      <c r="A68" s="234">
        <v>1E+42</v>
      </c>
      <c r="B68" s="140" t="s">
        <v>1028</v>
      </c>
    </row>
    <row r="69" spans="1:2" ht="30" customHeight="1" x14ac:dyDescent="0.35">
      <c r="A69" s="234" t="s">
        <v>1029</v>
      </c>
      <c r="B69" s="140" t="s">
        <v>1030</v>
      </c>
    </row>
    <row r="70" spans="1:2" ht="30" customHeight="1" x14ac:dyDescent="0.35">
      <c r="A70" s="234" t="s">
        <v>1031</v>
      </c>
      <c r="B70" s="140" t="s">
        <v>1032</v>
      </c>
    </row>
    <row r="71" spans="1:2" ht="30" customHeight="1" x14ac:dyDescent="0.35">
      <c r="A71" s="234" t="s">
        <v>1033</v>
      </c>
      <c r="B71" s="140" t="s">
        <v>1034</v>
      </c>
    </row>
    <row r="72" spans="1:2" ht="30" customHeight="1" x14ac:dyDescent="0.35">
      <c r="A72" s="234" t="s">
        <v>1035</v>
      </c>
      <c r="B72" s="140" t="s">
        <v>1036</v>
      </c>
    </row>
    <row r="73" spans="1:2" ht="30" customHeight="1" x14ac:dyDescent="0.35">
      <c r="A73" s="128" t="s">
        <v>263</v>
      </c>
      <c r="B73" s="140" t="s">
        <v>264</v>
      </c>
    </row>
    <row r="74" spans="1:2" ht="30" customHeight="1" x14ac:dyDescent="0.35">
      <c r="A74" s="128" t="s">
        <v>1037</v>
      </c>
      <c r="B74" s="140" t="s">
        <v>1038</v>
      </c>
    </row>
    <row r="75" spans="1:2" ht="30" customHeight="1" x14ac:dyDescent="0.35">
      <c r="A75" s="128" t="s">
        <v>265</v>
      </c>
      <c r="B75" s="140" t="s">
        <v>1039</v>
      </c>
    </row>
    <row r="76" spans="1:2" ht="30" customHeight="1" x14ac:dyDescent="0.35">
      <c r="A76" s="128" t="s">
        <v>266</v>
      </c>
      <c r="B76" s="140" t="s">
        <v>1040</v>
      </c>
    </row>
    <row r="77" spans="1:2" ht="30" customHeight="1" x14ac:dyDescent="0.35">
      <c r="A77" s="128" t="s">
        <v>267</v>
      </c>
      <c r="B77" s="140" t="s">
        <v>1041</v>
      </c>
    </row>
    <row r="78" spans="1:2" ht="30" customHeight="1" x14ac:dyDescent="0.35">
      <c r="A78" s="128" t="s">
        <v>268</v>
      </c>
      <c r="B78" s="140" t="s">
        <v>1042</v>
      </c>
    </row>
    <row r="79" spans="1:2" ht="30" customHeight="1" x14ac:dyDescent="0.35">
      <c r="A79" s="128" t="s">
        <v>269</v>
      </c>
      <c r="B79" s="140" t="s">
        <v>1043</v>
      </c>
    </row>
    <row r="80" spans="1:2" ht="30" customHeight="1" x14ac:dyDescent="0.35">
      <c r="A80" s="128" t="s">
        <v>270</v>
      </c>
      <c r="B80" s="140" t="s">
        <v>1044</v>
      </c>
    </row>
    <row r="81" spans="1:2" ht="30" customHeight="1" x14ac:dyDescent="0.35">
      <c r="A81" s="128" t="s">
        <v>271</v>
      </c>
      <c r="B81" s="140" t="s">
        <v>1045</v>
      </c>
    </row>
    <row r="82" spans="1:2" ht="30" customHeight="1" x14ac:dyDescent="0.35">
      <c r="A82" s="128" t="s">
        <v>1046</v>
      </c>
      <c r="B82" s="140" t="s">
        <v>1047</v>
      </c>
    </row>
    <row r="83" spans="1:2" ht="30" customHeight="1" x14ac:dyDescent="0.35">
      <c r="A83" s="128" t="s">
        <v>272</v>
      </c>
      <c r="B83" s="140" t="s">
        <v>1048</v>
      </c>
    </row>
    <row r="84" spans="1:2" ht="30" customHeight="1" x14ac:dyDescent="0.35">
      <c r="A84" s="128" t="s">
        <v>273</v>
      </c>
      <c r="B84" s="140" t="s">
        <v>1049</v>
      </c>
    </row>
    <row r="85" spans="1:2" ht="30" customHeight="1" x14ac:dyDescent="0.35">
      <c r="A85" s="128" t="s">
        <v>1050</v>
      </c>
      <c r="B85" s="140" t="s">
        <v>1051</v>
      </c>
    </row>
    <row r="86" spans="1:2" ht="30" customHeight="1" x14ac:dyDescent="0.35">
      <c r="A86" s="128" t="s">
        <v>1052</v>
      </c>
      <c r="B86" s="140" t="s">
        <v>1053</v>
      </c>
    </row>
    <row r="87" spans="1:2" ht="30" customHeight="1" x14ac:dyDescent="0.35">
      <c r="A87" s="128" t="s">
        <v>274</v>
      </c>
      <c r="B87" s="140" t="s">
        <v>1054</v>
      </c>
    </row>
    <row r="88" spans="1:2" ht="30" customHeight="1" x14ac:dyDescent="0.35">
      <c r="A88" s="128" t="s">
        <v>275</v>
      </c>
      <c r="B88" s="140" t="s">
        <v>1055</v>
      </c>
    </row>
    <row r="89" spans="1:2" ht="30" customHeight="1" x14ac:dyDescent="0.35">
      <c r="A89" s="128" t="s">
        <v>276</v>
      </c>
      <c r="B89" s="140" t="s">
        <v>1056</v>
      </c>
    </row>
    <row r="90" spans="1:2" ht="30" customHeight="1" x14ac:dyDescent="0.35">
      <c r="A90" s="128" t="s">
        <v>277</v>
      </c>
      <c r="B90" s="140" t="s">
        <v>1057</v>
      </c>
    </row>
    <row r="91" spans="1:2" ht="30" customHeight="1" x14ac:dyDescent="0.35">
      <c r="A91" s="128" t="s">
        <v>1058</v>
      </c>
      <c r="B91" s="140" t="s">
        <v>1059</v>
      </c>
    </row>
    <row r="92" spans="1:2" ht="30" customHeight="1" x14ac:dyDescent="0.35">
      <c r="A92" s="128" t="s">
        <v>1060</v>
      </c>
      <c r="B92" s="140" t="s">
        <v>1061</v>
      </c>
    </row>
    <row r="93" spans="1:2" ht="30" customHeight="1" x14ac:dyDescent="0.35">
      <c r="A93" s="128" t="s">
        <v>1062</v>
      </c>
      <c r="B93" s="140" t="s">
        <v>1063</v>
      </c>
    </row>
    <row r="94" spans="1:2" ht="30" customHeight="1" x14ac:dyDescent="0.35">
      <c r="A94" s="128" t="s">
        <v>1064</v>
      </c>
      <c r="B94" s="140" t="s">
        <v>1065</v>
      </c>
    </row>
    <row r="95" spans="1:2" ht="30" customHeight="1" x14ac:dyDescent="0.35">
      <c r="A95" s="128" t="s">
        <v>278</v>
      </c>
      <c r="B95" s="140" t="s">
        <v>1066</v>
      </c>
    </row>
    <row r="96" spans="1:2" ht="30" customHeight="1" x14ac:dyDescent="0.35">
      <c r="A96" s="128" t="s">
        <v>1067</v>
      </c>
      <c r="B96" s="140" t="s">
        <v>1068</v>
      </c>
    </row>
    <row r="97" spans="1:2" ht="30" customHeight="1" x14ac:dyDescent="0.35">
      <c r="A97" s="128" t="s">
        <v>1069</v>
      </c>
      <c r="B97" s="140" t="s">
        <v>1070</v>
      </c>
    </row>
    <row r="98" spans="1:2" ht="30" customHeight="1" x14ac:dyDescent="0.35">
      <c r="A98" s="128" t="s">
        <v>841</v>
      </c>
      <c r="B98" s="140" t="s">
        <v>1071</v>
      </c>
    </row>
    <row r="99" spans="1:2" ht="30" customHeight="1" x14ac:dyDescent="0.35">
      <c r="A99" s="128" t="s">
        <v>1072</v>
      </c>
      <c r="B99" s="140" t="s">
        <v>1073</v>
      </c>
    </row>
    <row r="100" spans="1:2" ht="30" customHeight="1" x14ac:dyDescent="0.35">
      <c r="A100" s="128" t="s">
        <v>279</v>
      </c>
      <c r="B100" s="140" t="s">
        <v>1074</v>
      </c>
    </row>
    <row r="101" spans="1:2" ht="30" customHeight="1" x14ac:dyDescent="0.35">
      <c r="A101" s="128" t="s">
        <v>282</v>
      </c>
      <c r="B101" s="140" t="s">
        <v>1075</v>
      </c>
    </row>
    <row r="102" spans="1:2" ht="30" customHeight="1" x14ac:dyDescent="0.35">
      <c r="A102" s="128" t="s">
        <v>283</v>
      </c>
      <c r="B102" s="140" t="s">
        <v>1076</v>
      </c>
    </row>
    <row r="103" spans="1:2" ht="30" customHeight="1" x14ac:dyDescent="0.35">
      <c r="A103" s="128" t="s">
        <v>1077</v>
      </c>
      <c r="B103" s="140" t="s">
        <v>1078</v>
      </c>
    </row>
    <row r="104" spans="1:2" ht="30" customHeight="1" x14ac:dyDescent="0.35">
      <c r="A104" s="128" t="s">
        <v>1079</v>
      </c>
      <c r="B104" s="140" t="s">
        <v>1080</v>
      </c>
    </row>
    <row r="105" spans="1:2" ht="30" customHeight="1" x14ac:dyDescent="0.35">
      <c r="A105" s="128" t="s">
        <v>280</v>
      </c>
      <c r="B105" s="140" t="s">
        <v>1081</v>
      </c>
    </row>
    <row r="106" spans="1:2" ht="30" customHeight="1" x14ac:dyDescent="0.35">
      <c r="A106" s="128" t="s">
        <v>1082</v>
      </c>
      <c r="B106" s="140" t="s">
        <v>1083</v>
      </c>
    </row>
    <row r="107" spans="1:2" ht="30" customHeight="1" x14ac:dyDescent="0.35">
      <c r="A107" s="128" t="s">
        <v>1084</v>
      </c>
      <c r="B107" s="140" t="s">
        <v>1085</v>
      </c>
    </row>
    <row r="108" spans="1:2" ht="30" customHeight="1" x14ac:dyDescent="0.35">
      <c r="A108" s="128" t="s">
        <v>284</v>
      </c>
      <c r="B108" s="140" t="s">
        <v>1086</v>
      </c>
    </row>
    <row r="109" spans="1:2" ht="30" customHeight="1" x14ac:dyDescent="0.35">
      <c r="A109" s="128" t="s">
        <v>1087</v>
      </c>
      <c r="B109" s="140" t="s">
        <v>1088</v>
      </c>
    </row>
    <row r="110" spans="1:2" ht="30" customHeight="1" x14ac:dyDescent="0.35">
      <c r="A110" s="128" t="s">
        <v>1089</v>
      </c>
      <c r="B110" s="140" t="s">
        <v>1090</v>
      </c>
    </row>
    <row r="111" spans="1:2" ht="30" customHeight="1" x14ac:dyDescent="0.35">
      <c r="A111" s="128" t="s">
        <v>281</v>
      </c>
      <c r="B111" s="140" t="s">
        <v>1091</v>
      </c>
    </row>
    <row r="112" spans="1:2" ht="30" customHeight="1" x14ac:dyDescent="0.35">
      <c r="A112" s="128" t="s">
        <v>1092</v>
      </c>
      <c r="B112" s="140" t="s">
        <v>1093</v>
      </c>
    </row>
    <row r="113" spans="1:2" ht="30" customHeight="1" x14ac:dyDescent="0.35">
      <c r="A113" s="235" t="s">
        <v>1094</v>
      </c>
      <c r="B113" s="236" t="s">
        <v>1095</v>
      </c>
    </row>
    <row r="114" spans="1:2" x14ac:dyDescent="0.35"/>
  </sheetData>
  <phoneticPr fontId="4" type="noConversion"/>
  <hyperlinks>
    <hyperlink ref="A1" location="Instructions!A1" display="Back to Instruction Sheet" xr:uid="{D04BA425-C17C-4863-A7C7-727DFC8D747E}"/>
  </hyperlinks>
  <pageMargins left="0.75" right="0.75" top="1" bottom="1" header="0.5" footer="0.5"/>
  <headerFooter alignWithMargins="0"/>
  <tableParts count="1">
    <tablePart r:id="rId1"/>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indexed="47"/>
  </sheetPr>
  <dimension ref="A1:Z75"/>
  <sheetViews>
    <sheetView zoomScale="80" zoomScaleNormal="80" workbookViewId="0">
      <selection activeCell="J47" sqref="J47"/>
    </sheetView>
  </sheetViews>
  <sheetFormatPr defaultColWidth="0" defaultRowHeight="30" customHeight="1" zeroHeight="1" x14ac:dyDescent="0.25"/>
  <cols>
    <col min="1" max="1" width="16.77734375" style="229" customWidth="1"/>
    <col min="2" max="2" width="23.88671875" style="177" customWidth="1"/>
    <col min="3" max="5" width="16.77734375" style="177" customWidth="1"/>
    <col min="6" max="6" width="19.44140625" style="176" customWidth="1"/>
    <col min="7" max="13" width="16.77734375" style="177" customWidth="1"/>
    <col min="14" max="15" width="16.77734375" style="177" hidden="1"/>
    <col min="16" max="16" width="38.44140625" style="176" hidden="1"/>
    <col min="17" max="18" width="16.77734375" style="176" hidden="1"/>
    <col min="19" max="25" width="16.77734375" style="177" hidden="1"/>
    <col min="26" max="26" width="30.21875" style="177" hidden="1"/>
    <col min="27" max="16384" width="16.77734375" style="177" hidden="1"/>
  </cols>
  <sheetData>
    <row r="1" spans="1:18" ht="30" customHeight="1" thickBot="1" x14ac:dyDescent="0.3">
      <c r="A1" s="50" t="s">
        <v>1580</v>
      </c>
      <c r="B1" s="175"/>
    </row>
    <row r="2" spans="1:18" s="229" customFormat="1" ht="34.950000000000003" customHeight="1" thickTop="1" x14ac:dyDescent="0.25">
      <c r="A2" s="209" t="s">
        <v>672</v>
      </c>
      <c r="B2" s="209" t="s">
        <v>673</v>
      </c>
      <c r="C2" s="222" t="s">
        <v>549</v>
      </c>
      <c r="D2" s="145" t="s">
        <v>1116</v>
      </c>
      <c r="E2" s="146" t="s">
        <v>1117</v>
      </c>
      <c r="F2" s="146" t="s">
        <v>1118</v>
      </c>
      <c r="G2" s="146" t="s">
        <v>1119</v>
      </c>
      <c r="H2" s="146" t="s">
        <v>1120</v>
      </c>
      <c r="I2" s="146" t="s">
        <v>1121</v>
      </c>
      <c r="J2" s="207" t="s">
        <v>1122</v>
      </c>
      <c r="K2" s="66" t="s">
        <v>93</v>
      </c>
      <c r="L2" s="209" t="s">
        <v>686</v>
      </c>
    </row>
    <row r="3" spans="1:18" ht="34.950000000000003" customHeight="1" x14ac:dyDescent="0.25">
      <c r="A3" s="143" t="s">
        <v>1264</v>
      </c>
      <c r="B3" s="55" t="s">
        <v>538</v>
      </c>
      <c r="C3" s="223" t="s">
        <v>546</v>
      </c>
      <c r="D3" s="224">
        <v>8</v>
      </c>
      <c r="E3" s="55">
        <v>8</v>
      </c>
      <c r="F3" s="55">
        <v>8</v>
      </c>
      <c r="G3" s="55">
        <v>8</v>
      </c>
      <c r="H3" s="55">
        <v>8</v>
      </c>
      <c r="I3" s="56" t="s">
        <v>537</v>
      </c>
      <c r="J3" s="70" t="s">
        <v>537</v>
      </c>
      <c r="K3" s="107">
        <f>SUM(D3:J3)</f>
        <v>40</v>
      </c>
      <c r="L3" s="55">
        <v>8</v>
      </c>
      <c r="P3" s="177"/>
      <c r="Q3" s="177"/>
      <c r="R3" s="177"/>
    </row>
    <row r="4" spans="1:18" ht="34.950000000000003" customHeight="1" x14ac:dyDescent="0.25">
      <c r="A4" s="209" t="s">
        <v>1265</v>
      </c>
      <c r="B4" s="67" t="s">
        <v>367</v>
      </c>
      <c r="C4" s="216" t="s">
        <v>546</v>
      </c>
      <c r="D4" s="69">
        <v>8</v>
      </c>
      <c r="E4" s="67">
        <v>8</v>
      </c>
      <c r="F4" s="67">
        <v>8</v>
      </c>
      <c r="G4" s="67">
        <v>8</v>
      </c>
      <c r="H4" s="67" t="s">
        <v>537</v>
      </c>
      <c r="I4" s="68" t="s">
        <v>537</v>
      </c>
      <c r="J4" s="70">
        <v>8</v>
      </c>
      <c r="K4" s="71">
        <v>40</v>
      </c>
      <c r="L4" s="67">
        <v>8</v>
      </c>
      <c r="P4" s="177"/>
      <c r="Q4" s="177"/>
      <c r="R4" s="177"/>
    </row>
    <row r="5" spans="1:18" ht="34.950000000000003" customHeight="1" x14ac:dyDescent="0.25">
      <c r="A5" s="209" t="s">
        <v>1266</v>
      </c>
      <c r="B5" s="67" t="s">
        <v>366</v>
      </c>
      <c r="C5" s="216" t="s">
        <v>546</v>
      </c>
      <c r="D5" s="69">
        <v>8</v>
      </c>
      <c r="E5" s="67">
        <v>8</v>
      </c>
      <c r="F5" s="67">
        <v>8</v>
      </c>
      <c r="G5" s="67" t="s">
        <v>537</v>
      </c>
      <c r="H5" s="67" t="s">
        <v>537</v>
      </c>
      <c r="I5" s="68">
        <v>8</v>
      </c>
      <c r="J5" s="70">
        <v>8</v>
      </c>
      <c r="K5" s="71">
        <v>40</v>
      </c>
      <c r="L5" s="67">
        <v>8</v>
      </c>
      <c r="P5" s="177"/>
      <c r="Q5" s="177"/>
      <c r="R5" s="177"/>
    </row>
    <row r="6" spans="1:18" ht="34.950000000000003" customHeight="1" x14ac:dyDescent="0.25">
      <c r="A6" s="209" t="s">
        <v>1267</v>
      </c>
      <c r="B6" s="67" t="s">
        <v>368</v>
      </c>
      <c r="C6" s="216" t="s">
        <v>546</v>
      </c>
      <c r="D6" s="69">
        <v>8</v>
      </c>
      <c r="E6" s="67">
        <v>8</v>
      </c>
      <c r="F6" s="67" t="s">
        <v>537</v>
      </c>
      <c r="G6" s="67" t="s">
        <v>537</v>
      </c>
      <c r="H6" s="67">
        <v>8</v>
      </c>
      <c r="I6" s="68">
        <v>8</v>
      </c>
      <c r="J6" s="70">
        <v>8</v>
      </c>
      <c r="K6" s="71">
        <v>40</v>
      </c>
      <c r="L6" s="67">
        <v>8</v>
      </c>
      <c r="P6" s="177"/>
      <c r="Q6" s="177"/>
      <c r="R6" s="177"/>
    </row>
    <row r="7" spans="1:18" ht="34.950000000000003" customHeight="1" x14ac:dyDescent="0.25">
      <c r="A7" s="209" t="s">
        <v>1268</v>
      </c>
      <c r="B7" s="67" t="s">
        <v>369</v>
      </c>
      <c r="C7" s="216" t="s">
        <v>546</v>
      </c>
      <c r="D7" s="69">
        <v>8</v>
      </c>
      <c r="E7" s="67" t="s">
        <v>537</v>
      </c>
      <c r="F7" s="67" t="s">
        <v>537</v>
      </c>
      <c r="G7" s="67">
        <v>8</v>
      </c>
      <c r="H7" s="67">
        <v>8</v>
      </c>
      <c r="I7" s="68">
        <v>8</v>
      </c>
      <c r="J7" s="70">
        <v>8</v>
      </c>
      <c r="K7" s="71">
        <v>40</v>
      </c>
      <c r="L7" s="67">
        <v>8</v>
      </c>
      <c r="P7" s="177"/>
      <c r="Q7" s="177"/>
      <c r="R7" s="177"/>
    </row>
    <row r="8" spans="1:18" ht="34.950000000000003" customHeight="1" x14ac:dyDescent="0.25">
      <c r="A8" s="209" t="s">
        <v>1269</v>
      </c>
      <c r="B8" s="67" t="s">
        <v>339</v>
      </c>
      <c r="C8" s="216" t="s">
        <v>546</v>
      </c>
      <c r="D8" s="69" t="s">
        <v>537</v>
      </c>
      <c r="E8" s="67" t="s">
        <v>537</v>
      </c>
      <c r="F8" s="67">
        <v>8</v>
      </c>
      <c r="G8" s="67">
        <v>8</v>
      </c>
      <c r="H8" s="67">
        <v>8</v>
      </c>
      <c r="I8" s="68">
        <v>8</v>
      </c>
      <c r="J8" s="70">
        <v>8</v>
      </c>
      <c r="K8" s="71">
        <v>40</v>
      </c>
      <c r="L8" s="67">
        <v>8</v>
      </c>
      <c r="P8" s="177"/>
      <c r="Q8" s="177"/>
      <c r="R8" s="177"/>
    </row>
    <row r="9" spans="1:18" ht="34.950000000000003" customHeight="1" x14ac:dyDescent="0.25">
      <c r="A9" s="209" t="s">
        <v>1270</v>
      </c>
      <c r="B9" s="67" t="s">
        <v>51</v>
      </c>
      <c r="C9" s="216" t="s">
        <v>546</v>
      </c>
      <c r="D9" s="69" t="s">
        <v>537</v>
      </c>
      <c r="E9" s="67">
        <v>8</v>
      </c>
      <c r="F9" s="67">
        <v>8</v>
      </c>
      <c r="G9" s="67">
        <v>8</v>
      </c>
      <c r="H9" s="67">
        <v>8</v>
      </c>
      <c r="I9" s="68">
        <v>8</v>
      </c>
      <c r="J9" s="70" t="s">
        <v>537</v>
      </c>
      <c r="K9" s="71">
        <v>40</v>
      </c>
      <c r="L9" s="67">
        <v>8</v>
      </c>
      <c r="P9" s="177"/>
      <c r="Q9" s="177"/>
      <c r="R9" s="177"/>
    </row>
    <row r="10" spans="1:18" ht="34.950000000000003" customHeight="1" x14ac:dyDescent="0.25">
      <c r="A10" s="209" t="s">
        <v>1271</v>
      </c>
      <c r="B10" s="67" t="s">
        <v>524</v>
      </c>
      <c r="C10" s="68" t="s">
        <v>39</v>
      </c>
      <c r="D10" s="69">
        <v>8</v>
      </c>
      <c r="E10" s="67">
        <v>8</v>
      </c>
      <c r="F10" s="67">
        <v>8</v>
      </c>
      <c r="G10" s="67">
        <v>8</v>
      </c>
      <c r="H10" s="67">
        <v>8</v>
      </c>
      <c r="I10" s="68" t="s">
        <v>537</v>
      </c>
      <c r="J10" s="70" t="s">
        <v>537</v>
      </c>
      <c r="K10" s="71">
        <v>40</v>
      </c>
      <c r="L10" s="67">
        <v>8</v>
      </c>
      <c r="P10" s="177"/>
      <c r="Q10" s="177"/>
      <c r="R10" s="177"/>
    </row>
    <row r="11" spans="1:18" ht="34.950000000000003" customHeight="1" x14ac:dyDescent="0.25">
      <c r="A11" s="209" t="s">
        <v>1272</v>
      </c>
      <c r="B11" s="67" t="s">
        <v>562</v>
      </c>
      <c r="C11" s="216" t="s">
        <v>546</v>
      </c>
      <c r="D11" s="69" t="s">
        <v>537</v>
      </c>
      <c r="E11" s="67">
        <v>10</v>
      </c>
      <c r="F11" s="67">
        <v>10</v>
      </c>
      <c r="G11" s="67">
        <v>10</v>
      </c>
      <c r="H11" s="67">
        <v>10</v>
      </c>
      <c r="I11" s="68" t="s">
        <v>537</v>
      </c>
      <c r="J11" s="70" t="s">
        <v>537</v>
      </c>
      <c r="K11" s="71">
        <f t="shared" ref="K11:K24" si="0">SUM(D11:J11)</f>
        <v>40</v>
      </c>
      <c r="L11" s="67">
        <v>10</v>
      </c>
      <c r="P11" s="177"/>
      <c r="Q11" s="177"/>
      <c r="R11" s="177"/>
    </row>
    <row r="12" spans="1:18" ht="34.950000000000003" customHeight="1" x14ac:dyDescent="0.25">
      <c r="A12" s="209" t="s">
        <v>1273</v>
      </c>
      <c r="B12" s="67" t="s">
        <v>565</v>
      </c>
      <c r="C12" s="216" t="s">
        <v>546</v>
      </c>
      <c r="D12" s="69">
        <v>10</v>
      </c>
      <c r="E12" s="67" t="s">
        <v>537</v>
      </c>
      <c r="F12" s="67">
        <v>10</v>
      </c>
      <c r="G12" s="67">
        <v>10</v>
      </c>
      <c r="H12" s="67">
        <v>10</v>
      </c>
      <c r="I12" s="67" t="s">
        <v>537</v>
      </c>
      <c r="J12" s="225" t="s">
        <v>537</v>
      </c>
      <c r="K12" s="71">
        <f t="shared" si="0"/>
        <v>40</v>
      </c>
      <c r="L12" s="67">
        <v>10</v>
      </c>
      <c r="P12" s="177"/>
      <c r="Q12" s="177"/>
      <c r="R12" s="177"/>
    </row>
    <row r="13" spans="1:18" ht="34.950000000000003" customHeight="1" x14ac:dyDescent="0.25">
      <c r="A13" s="209" t="s">
        <v>1274</v>
      </c>
      <c r="B13" s="67" t="s">
        <v>566</v>
      </c>
      <c r="C13" s="216" t="s">
        <v>546</v>
      </c>
      <c r="D13" s="69">
        <v>10</v>
      </c>
      <c r="E13" s="67">
        <v>10</v>
      </c>
      <c r="F13" s="67" t="s">
        <v>537</v>
      </c>
      <c r="G13" s="67">
        <v>10</v>
      </c>
      <c r="H13" s="67">
        <v>10</v>
      </c>
      <c r="I13" s="67" t="s">
        <v>537</v>
      </c>
      <c r="J13" s="70" t="s">
        <v>537</v>
      </c>
      <c r="K13" s="71">
        <f t="shared" si="0"/>
        <v>40</v>
      </c>
      <c r="L13" s="67">
        <v>10</v>
      </c>
      <c r="P13" s="177"/>
      <c r="Q13" s="177"/>
      <c r="R13" s="177"/>
    </row>
    <row r="14" spans="1:18" ht="34.950000000000003" customHeight="1" x14ac:dyDescent="0.25">
      <c r="A14" s="209" t="s">
        <v>1275</v>
      </c>
      <c r="B14" s="67" t="s">
        <v>563</v>
      </c>
      <c r="C14" s="216" t="s">
        <v>546</v>
      </c>
      <c r="D14" s="69">
        <v>10</v>
      </c>
      <c r="E14" s="67">
        <v>10</v>
      </c>
      <c r="F14" s="67">
        <v>10</v>
      </c>
      <c r="G14" s="67" t="s">
        <v>537</v>
      </c>
      <c r="H14" s="67">
        <v>10</v>
      </c>
      <c r="I14" s="67" t="s">
        <v>537</v>
      </c>
      <c r="J14" s="70" t="s">
        <v>537</v>
      </c>
      <c r="K14" s="71">
        <f t="shared" si="0"/>
        <v>40</v>
      </c>
      <c r="L14" s="67">
        <v>10</v>
      </c>
      <c r="P14" s="177"/>
      <c r="Q14" s="177"/>
      <c r="R14" s="177"/>
    </row>
    <row r="15" spans="1:18" ht="34.950000000000003" customHeight="1" x14ac:dyDescent="0.25">
      <c r="A15" s="209" t="s">
        <v>1276</v>
      </c>
      <c r="B15" s="67" t="s">
        <v>564</v>
      </c>
      <c r="C15" s="216" t="s">
        <v>546</v>
      </c>
      <c r="D15" s="69">
        <v>10</v>
      </c>
      <c r="E15" s="67">
        <v>10</v>
      </c>
      <c r="F15" s="67">
        <v>10</v>
      </c>
      <c r="G15" s="67">
        <v>10</v>
      </c>
      <c r="H15" s="67" t="s">
        <v>537</v>
      </c>
      <c r="I15" s="67" t="s">
        <v>537</v>
      </c>
      <c r="J15" s="70" t="s">
        <v>537</v>
      </c>
      <c r="K15" s="71">
        <f t="shared" si="0"/>
        <v>40</v>
      </c>
      <c r="L15" s="67">
        <v>10</v>
      </c>
      <c r="P15" s="177"/>
      <c r="Q15" s="177"/>
      <c r="R15" s="177"/>
    </row>
    <row r="16" spans="1:18" ht="34.950000000000003" customHeight="1" x14ac:dyDescent="0.25">
      <c r="A16" s="209" t="s">
        <v>1277</v>
      </c>
      <c r="B16" s="67" t="s">
        <v>675</v>
      </c>
      <c r="C16" s="216" t="s">
        <v>546</v>
      </c>
      <c r="D16" s="69">
        <v>10</v>
      </c>
      <c r="E16" s="67">
        <v>10</v>
      </c>
      <c r="F16" s="67">
        <v>10</v>
      </c>
      <c r="G16" s="67" t="s">
        <v>537</v>
      </c>
      <c r="H16" s="67" t="s">
        <v>537</v>
      </c>
      <c r="I16" s="67" t="s">
        <v>537</v>
      </c>
      <c r="J16" s="70">
        <v>10</v>
      </c>
      <c r="K16" s="71">
        <v>40</v>
      </c>
      <c r="L16" s="67">
        <v>10</v>
      </c>
      <c r="P16" s="177"/>
      <c r="Q16" s="177"/>
      <c r="R16" s="177"/>
    </row>
    <row r="17" spans="1:18" ht="34.950000000000003" customHeight="1" x14ac:dyDescent="0.25">
      <c r="A17" s="209" t="s">
        <v>1278</v>
      </c>
      <c r="B17" s="67" t="s">
        <v>803</v>
      </c>
      <c r="C17" s="216" t="s">
        <v>546</v>
      </c>
      <c r="D17" s="69" t="s">
        <v>537</v>
      </c>
      <c r="E17" s="67" t="s">
        <v>537</v>
      </c>
      <c r="F17" s="67">
        <v>10</v>
      </c>
      <c r="G17" s="67">
        <v>10</v>
      </c>
      <c r="H17" s="67">
        <v>10</v>
      </c>
      <c r="I17" s="67">
        <v>10</v>
      </c>
      <c r="J17" s="70" t="s">
        <v>537</v>
      </c>
      <c r="K17" s="71">
        <v>40</v>
      </c>
      <c r="L17" s="67">
        <v>10</v>
      </c>
      <c r="P17" s="177"/>
      <c r="Q17" s="177"/>
      <c r="R17" s="177"/>
    </row>
    <row r="18" spans="1:18" ht="34.950000000000003" customHeight="1" x14ac:dyDescent="0.25">
      <c r="A18" s="209" t="s">
        <v>1279</v>
      </c>
      <c r="B18" s="67" t="s">
        <v>807</v>
      </c>
      <c r="C18" s="216" t="s">
        <v>546</v>
      </c>
      <c r="D18" s="69">
        <v>10</v>
      </c>
      <c r="E18" s="67" t="s">
        <v>537</v>
      </c>
      <c r="F18" s="67" t="s">
        <v>537</v>
      </c>
      <c r="G18" s="67" t="s">
        <v>537</v>
      </c>
      <c r="H18" s="67">
        <v>10</v>
      </c>
      <c r="I18" s="67">
        <v>10</v>
      </c>
      <c r="J18" s="70">
        <v>10</v>
      </c>
      <c r="K18" s="71">
        <v>40</v>
      </c>
      <c r="L18" s="67">
        <v>10</v>
      </c>
      <c r="P18" s="177"/>
      <c r="Q18" s="177"/>
      <c r="R18" s="177"/>
    </row>
    <row r="19" spans="1:18" ht="34.950000000000003" customHeight="1" x14ac:dyDescent="0.25">
      <c r="A19" s="209" t="s">
        <v>1280</v>
      </c>
      <c r="B19" s="67" t="s">
        <v>822</v>
      </c>
      <c r="C19" s="216" t="s">
        <v>546</v>
      </c>
      <c r="D19" s="69">
        <v>10</v>
      </c>
      <c r="E19" s="67">
        <v>10</v>
      </c>
      <c r="F19" s="67" t="s">
        <v>537</v>
      </c>
      <c r="G19" s="67" t="s">
        <v>537</v>
      </c>
      <c r="H19" s="67" t="s">
        <v>537</v>
      </c>
      <c r="I19" s="67">
        <v>10</v>
      </c>
      <c r="J19" s="70">
        <v>10</v>
      </c>
      <c r="K19" s="71">
        <v>40</v>
      </c>
      <c r="L19" s="67">
        <v>10</v>
      </c>
      <c r="P19" s="177"/>
      <c r="Q19" s="177"/>
      <c r="R19" s="177"/>
    </row>
    <row r="20" spans="1:18" ht="34.950000000000003" customHeight="1" x14ac:dyDescent="0.25">
      <c r="A20" s="209" t="s">
        <v>1281</v>
      </c>
      <c r="B20" s="67" t="s">
        <v>567</v>
      </c>
      <c r="C20" s="216" t="s">
        <v>546</v>
      </c>
      <c r="D20" s="69">
        <v>4</v>
      </c>
      <c r="E20" s="67">
        <v>9</v>
      </c>
      <c r="F20" s="67">
        <v>9</v>
      </c>
      <c r="G20" s="67">
        <v>9</v>
      </c>
      <c r="H20" s="67">
        <v>9</v>
      </c>
      <c r="I20" s="67" t="s">
        <v>537</v>
      </c>
      <c r="J20" s="70" t="s">
        <v>537</v>
      </c>
      <c r="K20" s="71">
        <f t="shared" si="0"/>
        <v>40</v>
      </c>
      <c r="L20" s="67">
        <v>8</v>
      </c>
      <c r="P20" s="177"/>
      <c r="Q20" s="177"/>
      <c r="R20" s="177"/>
    </row>
    <row r="21" spans="1:18" ht="34.950000000000003" customHeight="1" x14ac:dyDescent="0.25">
      <c r="A21" s="209" t="s">
        <v>1282</v>
      </c>
      <c r="B21" s="67" t="s">
        <v>568</v>
      </c>
      <c r="C21" s="216" t="s">
        <v>546</v>
      </c>
      <c r="D21" s="69">
        <v>9</v>
      </c>
      <c r="E21" s="67">
        <v>4</v>
      </c>
      <c r="F21" s="67">
        <v>9</v>
      </c>
      <c r="G21" s="67">
        <v>9</v>
      </c>
      <c r="H21" s="67">
        <v>9</v>
      </c>
      <c r="I21" s="67" t="s">
        <v>537</v>
      </c>
      <c r="J21" s="70" t="s">
        <v>537</v>
      </c>
      <c r="K21" s="71">
        <f t="shared" si="0"/>
        <v>40</v>
      </c>
      <c r="L21" s="67">
        <v>8</v>
      </c>
      <c r="P21" s="177"/>
      <c r="Q21" s="177"/>
      <c r="R21" s="177"/>
    </row>
    <row r="22" spans="1:18" ht="34.950000000000003" customHeight="1" x14ac:dyDescent="0.25">
      <c r="A22" s="209" t="s">
        <v>1283</v>
      </c>
      <c r="B22" s="67" t="s">
        <v>569</v>
      </c>
      <c r="C22" s="216" t="s">
        <v>546</v>
      </c>
      <c r="D22" s="69">
        <v>9</v>
      </c>
      <c r="E22" s="67">
        <v>9</v>
      </c>
      <c r="F22" s="67">
        <v>4</v>
      </c>
      <c r="G22" s="67">
        <v>9</v>
      </c>
      <c r="H22" s="67">
        <v>9</v>
      </c>
      <c r="I22" s="67" t="s">
        <v>537</v>
      </c>
      <c r="J22" s="70" t="s">
        <v>537</v>
      </c>
      <c r="K22" s="71">
        <f t="shared" si="0"/>
        <v>40</v>
      </c>
      <c r="L22" s="67">
        <v>8</v>
      </c>
      <c r="P22" s="177"/>
      <c r="Q22" s="177"/>
      <c r="R22" s="177"/>
    </row>
    <row r="23" spans="1:18" ht="34.950000000000003" customHeight="1" x14ac:dyDescent="0.25">
      <c r="A23" s="209" t="s">
        <v>1284</v>
      </c>
      <c r="B23" s="67" t="s">
        <v>570</v>
      </c>
      <c r="C23" s="216" t="s">
        <v>546</v>
      </c>
      <c r="D23" s="69">
        <v>9</v>
      </c>
      <c r="E23" s="67">
        <v>9</v>
      </c>
      <c r="F23" s="67">
        <v>9</v>
      </c>
      <c r="G23" s="67">
        <v>4</v>
      </c>
      <c r="H23" s="67">
        <v>9</v>
      </c>
      <c r="I23" s="67" t="s">
        <v>537</v>
      </c>
      <c r="J23" s="70" t="s">
        <v>537</v>
      </c>
      <c r="K23" s="71">
        <f t="shared" si="0"/>
        <v>40</v>
      </c>
      <c r="L23" s="67">
        <v>8</v>
      </c>
      <c r="P23" s="177"/>
      <c r="Q23" s="177"/>
      <c r="R23" s="177"/>
    </row>
    <row r="24" spans="1:18" ht="34.950000000000003" customHeight="1" x14ac:dyDescent="0.25">
      <c r="A24" s="209" t="s">
        <v>1285</v>
      </c>
      <c r="B24" s="67" t="s">
        <v>571</v>
      </c>
      <c r="C24" s="216" t="s">
        <v>546</v>
      </c>
      <c r="D24" s="69">
        <v>9</v>
      </c>
      <c r="E24" s="67">
        <v>9</v>
      </c>
      <c r="F24" s="67">
        <v>9</v>
      </c>
      <c r="G24" s="67">
        <v>9</v>
      </c>
      <c r="H24" s="67">
        <v>4</v>
      </c>
      <c r="I24" s="67" t="s">
        <v>537</v>
      </c>
      <c r="J24" s="70" t="s">
        <v>537</v>
      </c>
      <c r="K24" s="71">
        <f t="shared" si="0"/>
        <v>40</v>
      </c>
      <c r="L24" s="67">
        <v>8</v>
      </c>
      <c r="P24" s="177"/>
      <c r="Q24" s="177"/>
      <c r="R24" s="177"/>
    </row>
    <row r="25" spans="1:18" ht="34.950000000000003" customHeight="1" x14ac:dyDescent="0.25">
      <c r="A25" s="209" t="s">
        <v>1286</v>
      </c>
      <c r="B25" s="67" t="s">
        <v>586</v>
      </c>
      <c r="C25" s="216" t="s">
        <v>546</v>
      </c>
      <c r="D25" s="69">
        <v>9</v>
      </c>
      <c r="E25" s="67">
        <v>9</v>
      </c>
      <c r="F25" s="67">
        <v>9</v>
      </c>
      <c r="G25" s="67">
        <v>9</v>
      </c>
      <c r="H25" s="67" t="s">
        <v>537</v>
      </c>
      <c r="I25" s="67" t="s">
        <v>537</v>
      </c>
      <c r="J25" s="70">
        <v>4</v>
      </c>
      <c r="K25" s="71">
        <v>40</v>
      </c>
      <c r="L25" s="67" t="s">
        <v>312</v>
      </c>
      <c r="P25" s="177"/>
      <c r="Q25" s="177"/>
      <c r="R25" s="177"/>
    </row>
    <row r="26" spans="1:18" ht="34.950000000000003" customHeight="1" x14ac:dyDescent="0.25">
      <c r="A26" s="209" t="s">
        <v>1287</v>
      </c>
      <c r="B26" s="67" t="s">
        <v>408</v>
      </c>
      <c r="C26" s="216" t="s">
        <v>546</v>
      </c>
      <c r="D26" s="69" t="s">
        <v>537</v>
      </c>
      <c r="E26" s="67" t="s">
        <v>537</v>
      </c>
      <c r="F26" s="67">
        <v>9</v>
      </c>
      <c r="G26" s="67">
        <v>9</v>
      </c>
      <c r="H26" s="67">
        <v>9</v>
      </c>
      <c r="I26" s="67">
        <v>9</v>
      </c>
      <c r="J26" s="70">
        <v>4</v>
      </c>
      <c r="K26" s="71">
        <v>40</v>
      </c>
      <c r="L26" s="67">
        <v>8</v>
      </c>
      <c r="P26" s="177"/>
      <c r="Q26" s="177"/>
      <c r="R26" s="177"/>
    </row>
    <row r="27" spans="1:18" ht="34.950000000000003" customHeight="1" x14ac:dyDescent="0.25">
      <c r="A27" s="209" t="s">
        <v>1288</v>
      </c>
      <c r="B27" s="67" t="s">
        <v>544</v>
      </c>
      <c r="C27" s="68" t="s">
        <v>546</v>
      </c>
      <c r="D27" s="69">
        <v>9</v>
      </c>
      <c r="E27" s="67">
        <v>9</v>
      </c>
      <c r="F27" s="67">
        <v>9</v>
      </c>
      <c r="G27" s="67">
        <v>9</v>
      </c>
      <c r="H27" s="67">
        <v>9</v>
      </c>
      <c r="I27" s="67" t="s">
        <v>537</v>
      </c>
      <c r="J27" s="70" t="s">
        <v>537</v>
      </c>
      <c r="K27" s="71">
        <f>SUM(D27:J27)</f>
        <v>45</v>
      </c>
      <c r="L27" s="67">
        <v>9</v>
      </c>
      <c r="P27" s="177"/>
      <c r="Q27" s="177"/>
      <c r="R27" s="177"/>
    </row>
    <row r="28" spans="1:18" ht="34.950000000000003" customHeight="1" x14ac:dyDescent="0.25">
      <c r="A28" s="209" t="s">
        <v>1289</v>
      </c>
      <c r="B28" s="67" t="s">
        <v>542</v>
      </c>
      <c r="C28" s="68" t="s">
        <v>546</v>
      </c>
      <c r="D28" s="69">
        <v>10</v>
      </c>
      <c r="E28" s="67">
        <v>10</v>
      </c>
      <c r="F28" s="67">
        <v>10</v>
      </c>
      <c r="G28" s="67">
        <v>10</v>
      </c>
      <c r="H28" s="67">
        <v>10</v>
      </c>
      <c r="I28" s="67" t="s">
        <v>537</v>
      </c>
      <c r="J28" s="70" t="s">
        <v>537</v>
      </c>
      <c r="K28" s="71">
        <f>SUM(D28:J28)</f>
        <v>50</v>
      </c>
      <c r="L28" s="67">
        <v>10</v>
      </c>
      <c r="P28" s="177"/>
      <c r="Q28" s="177"/>
      <c r="R28" s="177"/>
    </row>
    <row r="29" spans="1:18" ht="34.950000000000003" customHeight="1" x14ac:dyDescent="0.25">
      <c r="A29" s="209" t="s">
        <v>1290</v>
      </c>
      <c r="B29" s="67" t="s">
        <v>539</v>
      </c>
      <c r="C29" s="68" t="s">
        <v>546</v>
      </c>
      <c r="D29" s="69">
        <v>8.75</v>
      </c>
      <c r="E29" s="67">
        <v>8.75</v>
      </c>
      <c r="F29" s="67">
        <v>8.75</v>
      </c>
      <c r="G29" s="67">
        <v>8.75</v>
      </c>
      <c r="H29" s="67">
        <v>5</v>
      </c>
      <c r="I29" s="67" t="s">
        <v>537</v>
      </c>
      <c r="J29" s="70" t="s">
        <v>537</v>
      </c>
      <c r="K29" s="71">
        <f t="shared" ref="K29:K38" si="1">SUM(D29:J29)</f>
        <v>40</v>
      </c>
      <c r="L29" s="67">
        <v>8</v>
      </c>
      <c r="P29" s="177"/>
      <c r="Q29" s="177"/>
      <c r="R29" s="177"/>
    </row>
    <row r="30" spans="1:18" ht="34.950000000000003" customHeight="1" x14ac:dyDescent="0.25">
      <c r="A30" s="209" t="s">
        <v>1291</v>
      </c>
      <c r="B30" s="67" t="s">
        <v>540</v>
      </c>
      <c r="C30" s="68" t="s">
        <v>546</v>
      </c>
      <c r="D30" s="69">
        <v>5</v>
      </c>
      <c r="E30" s="67">
        <v>8.75</v>
      </c>
      <c r="F30" s="67">
        <v>8.75</v>
      </c>
      <c r="G30" s="67">
        <v>8.75</v>
      </c>
      <c r="H30" s="67">
        <v>8.75</v>
      </c>
      <c r="I30" s="67" t="s">
        <v>537</v>
      </c>
      <c r="J30" s="70" t="s">
        <v>537</v>
      </c>
      <c r="K30" s="71">
        <f t="shared" si="1"/>
        <v>40</v>
      </c>
      <c r="L30" s="67">
        <v>8</v>
      </c>
      <c r="P30" s="177"/>
      <c r="Q30" s="177"/>
      <c r="R30" s="177"/>
    </row>
    <row r="31" spans="1:18" ht="34.950000000000003" customHeight="1" x14ac:dyDescent="0.25">
      <c r="A31" s="209" t="s">
        <v>1292</v>
      </c>
      <c r="B31" s="67" t="s">
        <v>547</v>
      </c>
      <c r="C31" s="68" t="s">
        <v>546</v>
      </c>
      <c r="D31" s="69">
        <v>6</v>
      </c>
      <c r="E31" s="67">
        <v>8.5</v>
      </c>
      <c r="F31" s="67">
        <v>8.5</v>
      </c>
      <c r="G31" s="67">
        <v>8.5</v>
      </c>
      <c r="H31" s="67">
        <v>8.5</v>
      </c>
      <c r="I31" s="67" t="s">
        <v>537</v>
      </c>
      <c r="J31" s="70" t="s">
        <v>537</v>
      </c>
      <c r="K31" s="71">
        <f t="shared" si="1"/>
        <v>40</v>
      </c>
      <c r="L31" s="67">
        <v>8</v>
      </c>
      <c r="P31" s="177"/>
      <c r="Q31" s="177"/>
      <c r="R31" s="177"/>
    </row>
    <row r="32" spans="1:18" ht="34.950000000000003" customHeight="1" x14ac:dyDescent="0.25">
      <c r="A32" s="209" t="s">
        <v>1293</v>
      </c>
      <c r="B32" s="67" t="s">
        <v>548</v>
      </c>
      <c r="C32" s="68" t="s">
        <v>546</v>
      </c>
      <c r="D32" s="69">
        <v>8.5</v>
      </c>
      <c r="E32" s="67">
        <v>8.5</v>
      </c>
      <c r="F32" s="67">
        <v>8.5</v>
      </c>
      <c r="G32" s="67">
        <v>8.5</v>
      </c>
      <c r="H32" s="67">
        <v>6</v>
      </c>
      <c r="I32" s="67" t="s">
        <v>537</v>
      </c>
      <c r="J32" s="70" t="s">
        <v>537</v>
      </c>
      <c r="K32" s="71">
        <f t="shared" si="1"/>
        <v>40</v>
      </c>
      <c r="L32" s="67">
        <v>8</v>
      </c>
      <c r="P32" s="177"/>
      <c r="Q32" s="177"/>
      <c r="R32" s="177"/>
    </row>
    <row r="33" spans="1:18" ht="34.950000000000003" customHeight="1" x14ac:dyDescent="0.25">
      <c r="A33" s="209" t="s">
        <v>1294</v>
      </c>
      <c r="B33" s="67" t="s">
        <v>3</v>
      </c>
      <c r="C33" s="68"/>
      <c r="D33" s="69">
        <v>8.5</v>
      </c>
      <c r="E33" s="67">
        <v>8.5</v>
      </c>
      <c r="F33" s="67">
        <v>6</v>
      </c>
      <c r="G33" s="67">
        <v>8.5</v>
      </c>
      <c r="H33" s="67">
        <v>8.5</v>
      </c>
      <c r="I33" s="67" t="s">
        <v>537</v>
      </c>
      <c r="J33" s="70" t="s">
        <v>537</v>
      </c>
      <c r="K33" s="71">
        <f t="shared" si="1"/>
        <v>40</v>
      </c>
      <c r="L33" s="67">
        <v>8</v>
      </c>
      <c r="P33" s="177"/>
      <c r="Q33" s="177"/>
      <c r="R33" s="177"/>
    </row>
    <row r="34" spans="1:18" ht="34.950000000000003" customHeight="1" x14ac:dyDescent="0.25">
      <c r="A34" s="209" t="s">
        <v>1295</v>
      </c>
      <c r="B34" s="67" t="s">
        <v>541</v>
      </c>
      <c r="C34" s="68" t="s">
        <v>546</v>
      </c>
      <c r="D34" s="69">
        <v>9</v>
      </c>
      <c r="E34" s="67">
        <v>8</v>
      </c>
      <c r="F34" s="67">
        <v>10</v>
      </c>
      <c r="G34" s="67">
        <v>8</v>
      </c>
      <c r="H34" s="67">
        <v>5</v>
      </c>
      <c r="I34" s="67" t="s">
        <v>537</v>
      </c>
      <c r="J34" s="70" t="s">
        <v>537</v>
      </c>
      <c r="K34" s="71">
        <f t="shared" si="1"/>
        <v>40</v>
      </c>
      <c r="L34" s="67">
        <v>8</v>
      </c>
      <c r="P34" s="177"/>
      <c r="Q34" s="177"/>
      <c r="R34" s="177"/>
    </row>
    <row r="35" spans="1:18" ht="34.950000000000003" customHeight="1" x14ac:dyDescent="0.25">
      <c r="A35" s="209" t="s">
        <v>1296</v>
      </c>
      <c r="B35" s="67" t="s">
        <v>560</v>
      </c>
      <c r="C35" s="68" t="s">
        <v>546</v>
      </c>
      <c r="D35" s="69">
        <v>8</v>
      </c>
      <c r="E35" s="67">
        <v>9</v>
      </c>
      <c r="F35" s="67">
        <v>8</v>
      </c>
      <c r="G35" s="67">
        <v>8.5</v>
      </c>
      <c r="H35" s="67">
        <v>6.5</v>
      </c>
      <c r="I35" s="67" t="s">
        <v>537</v>
      </c>
      <c r="J35" s="70" t="s">
        <v>537</v>
      </c>
      <c r="K35" s="71">
        <f t="shared" si="1"/>
        <v>40</v>
      </c>
      <c r="L35" s="67">
        <v>8</v>
      </c>
      <c r="P35" s="177"/>
      <c r="Q35" s="177"/>
      <c r="R35" s="177"/>
    </row>
    <row r="36" spans="1:18" ht="34.950000000000003" customHeight="1" x14ac:dyDescent="0.25">
      <c r="A36" s="209" t="s">
        <v>1297</v>
      </c>
      <c r="B36" s="67" t="s">
        <v>543</v>
      </c>
      <c r="C36" s="68" t="s">
        <v>546</v>
      </c>
      <c r="D36" s="69">
        <v>10</v>
      </c>
      <c r="E36" s="67">
        <v>6.5</v>
      </c>
      <c r="F36" s="67">
        <v>10</v>
      </c>
      <c r="G36" s="67">
        <v>7</v>
      </c>
      <c r="H36" s="67">
        <v>6.5</v>
      </c>
      <c r="I36" s="67" t="s">
        <v>537</v>
      </c>
      <c r="J36" s="70" t="s">
        <v>537</v>
      </c>
      <c r="K36" s="71">
        <f t="shared" si="1"/>
        <v>40</v>
      </c>
      <c r="L36" s="67">
        <v>8</v>
      </c>
      <c r="P36" s="177"/>
      <c r="Q36" s="177"/>
      <c r="R36" s="177"/>
    </row>
    <row r="37" spans="1:18" ht="34.950000000000003" customHeight="1" x14ac:dyDescent="0.25">
      <c r="A37" s="209" t="s">
        <v>1298</v>
      </c>
      <c r="B37" s="67" t="s">
        <v>561</v>
      </c>
      <c r="C37" s="68" t="s">
        <v>546</v>
      </c>
      <c r="D37" s="69">
        <v>8</v>
      </c>
      <c r="E37" s="67">
        <v>8</v>
      </c>
      <c r="F37" s="67" t="s">
        <v>537</v>
      </c>
      <c r="G37" s="67" t="s">
        <v>537</v>
      </c>
      <c r="H37" s="67" t="s">
        <v>537</v>
      </c>
      <c r="I37" s="67">
        <v>12</v>
      </c>
      <c r="J37" s="70">
        <v>12</v>
      </c>
      <c r="K37" s="71">
        <f t="shared" si="1"/>
        <v>40</v>
      </c>
      <c r="L37" s="67">
        <v>10</v>
      </c>
      <c r="P37" s="177"/>
      <c r="Q37" s="177"/>
      <c r="R37" s="177"/>
    </row>
    <row r="38" spans="1:18" ht="34.950000000000003" customHeight="1" x14ac:dyDescent="0.25">
      <c r="A38" s="209" t="s">
        <v>1299</v>
      </c>
      <c r="B38" s="67" t="s">
        <v>649</v>
      </c>
      <c r="C38" s="68" t="s">
        <v>546</v>
      </c>
      <c r="D38" s="69" t="s">
        <v>537</v>
      </c>
      <c r="E38" s="67" t="s">
        <v>537</v>
      </c>
      <c r="F38" s="67">
        <v>8</v>
      </c>
      <c r="G38" s="67" t="s">
        <v>537</v>
      </c>
      <c r="H38" s="67">
        <v>8</v>
      </c>
      <c r="I38" s="67">
        <v>12</v>
      </c>
      <c r="J38" s="70">
        <v>12</v>
      </c>
      <c r="K38" s="71">
        <f t="shared" si="1"/>
        <v>40</v>
      </c>
      <c r="L38" s="67">
        <v>10</v>
      </c>
      <c r="P38" s="177"/>
      <c r="Q38" s="177"/>
      <c r="R38" s="177"/>
    </row>
    <row r="39" spans="1:18" ht="34.950000000000003" customHeight="1" x14ac:dyDescent="0.25">
      <c r="A39" s="209" t="s">
        <v>1300</v>
      </c>
      <c r="B39" s="67" t="s">
        <v>437</v>
      </c>
      <c r="C39" s="68" t="s">
        <v>546</v>
      </c>
      <c r="D39" s="69" t="s">
        <v>537</v>
      </c>
      <c r="E39" s="67" t="s">
        <v>537</v>
      </c>
      <c r="F39" s="67" t="s">
        <v>537</v>
      </c>
      <c r="G39" s="67">
        <v>8</v>
      </c>
      <c r="H39" s="67">
        <v>8</v>
      </c>
      <c r="I39" s="67">
        <v>12</v>
      </c>
      <c r="J39" s="70">
        <v>12</v>
      </c>
      <c r="K39" s="71">
        <v>40</v>
      </c>
      <c r="L39" s="67">
        <v>10</v>
      </c>
      <c r="P39" s="177"/>
      <c r="Q39" s="177"/>
      <c r="R39" s="177"/>
    </row>
    <row r="40" spans="1:18" ht="34.950000000000003" customHeight="1" x14ac:dyDescent="0.25">
      <c r="A40" s="209" t="s">
        <v>1301</v>
      </c>
      <c r="B40" s="67" t="s">
        <v>688</v>
      </c>
      <c r="C40" s="68" t="s">
        <v>546</v>
      </c>
      <c r="D40" s="69" t="s">
        <v>537</v>
      </c>
      <c r="E40" s="67" t="s">
        <v>537</v>
      </c>
      <c r="F40" s="67">
        <v>8</v>
      </c>
      <c r="G40" s="67">
        <v>8</v>
      </c>
      <c r="H40" s="67" t="s">
        <v>537</v>
      </c>
      <c r="I40" s="67">
        <v>12</v>
      </c>
      <c r="J40" s="70">
        <v>12</v>
      </c>
      <c r="K40" s="71">
        <v>40</v>
      </c>
      <c r="L40" s="67">
        <v>10</v>
      </c>
      <c r="P40" s="177"/>
      <c r="Q40" s="177"/>
      <c r="R40" s="177"/>
    </row>
    <row r="41" spans="1:18" ht="34.950000000000003" customHeight="1" x14ac:dyDescent="0.25">
      <c r="A41" s="209" t="s">
        <v>1302</v>
      </c>
      <c r="B41" s="67" t="s">
        <v>545</v>
      </c>
      <c r="C41" s="68"/>
      <c r="D41" s="69">
        <v>8</v>
      </c>
      <c r="E41" s="67" t="s">
        <v>537</v>
      </c>
      <c r="F41" s="67" t="s">
        <v>537</v>
      </c>
      <c r="G41" s="67" t="s">
        <v>537</v>
      </c>
      <c r="H41" s="67">
        <v>8</v>
      </c>
      <c r="I41" s="67">
        <v>12</v>
      </c>
      <c r="J41" s="70">
        <v>12</v>
      </c>
      <c r="K41" s="71"/>
      <c r="L41" s="67" t="s">
        <v>312</v>
      </c>
      <c r="P41" s="177"/>
      <c r="Q41" s="177"/>
      <c r="R41" s="177"/>
    </row>
    <row r="42" spans="1:18" ht="34.950000000000003" customHeight="1" x14ac:dyDescent="0.25">
      <c r="A42" s="209" t="s">
        <v>1303</v>
      </c>
      <c r="B42" s="67" t="s">
        <v>885</v>
      </c>
      <c r="C42" s="68" t="s">
        <v>546</v>
      </c>
      <c r="D42" s="69" t="s">
        <v>537</v>
      </c>
      <c r="E42" s="67" t="s">
        <v>537</v>
      </c>
      <c r="F42" s="67">
        <v>8</v>
      </c>
      <c r="G42" s="67">
        <v>8</v>
      </c>
      <c r="H42" s="67">
        <v>12</v>
      </c>
      <c r="I42" s="67">
        <v>12</v>
      </c>
      <c r="J42" s="70" t="s">
        <v>601</v>
      </c>
      <c r="K42" s="71">
        <v>40</v>
      </c>
      <c r="L42" s="67">
        <v>10</v>
      </c>
      <c r="P42" s="177"/>
      <c r="Q42" s="177"/>
      <c r="R42" s="177"/>
    </row>
    <row r="43" spans="1:18" ht="34.950000000000003" customHeight="1" x14ac:dyDescent="0.25">
      <c r="A43" s="209" t="s">
        <v>1304</v>
      </c>
      <c r="B43" s="67" t="s">
        <v>439</v>
      </c>
      <c r="C43" s="216" t="s">
        <v>546</v>
      </c>
      <c r="D43" s="69">
        <v>5</v>
      </c>
      <c r="E43" s="67">
        <v>10</v>
      </c>
      <c r="F43" s="67">
        <v>10</v>
      </c>
      <c r="G43" s="67">
        <v>10</v>
      </c>
      <c r="H43" s="67">
        <v>5</v>
      </c>
      <c r="I43" s="67" t="s">
        <v>537</v>
      </c>
      <c r="J43" s="70" t="s">
        <v>537</v>
      </c>
      <c r="K43" s="71">
        <v>40</v>
      </c>
      <c r="L43" s="67">
        <v>8</v>
      </c>
      <c r="P43" s="177"/>
      <c r="Q43" s="177"/>
      <c r="R43" s="177"/>
    </row>
    <row r="44" spans="1:18" ht="34.950000000000003" customHeight="1" x14ac:dyDescent="0.25">
      <c r="A44" s="209" t="s">
        <v>1305</v>
      </c>
      <c r="B44" s="67" t="s">
        <v>419</v>
      </c>
      <c r="C44" s="216" t="s">
        <v>546</v>
      </c>
      <c r="D44" s="69">
        <v>10</v>
      </c>
      <c r="E44" s="67">
        <v>10</v>
      </c>
      <c r="F44" s="67">
        <v>10</v>
      </c>
      <c r="G44" s="67">
        <v>5</v>
      </c>
      <c r="H44" s="67">
        <v>5</v>
      </c>
      <c r="I44" s="67" t="s">
        <v>537</v>
      </c>
      <c r="J44" s="70" t="s">
        <v>537</v>
      </c>
      <c r="K44" s="71">
        <v>40</v>
      </c>
      <c r="L44" s="67" t="s">
        <v>312</v>
      </c>
      <c r="P44" s="177"/>
      <c r="Q44" s="177"/>
      <c r="R44" s="177"/>
    </row>
    <row r="45" spans="1:18" ht="34.950000000000003" customHeight="1" x14ac:dyDescent="0.25">
      <c r="A45" s="209" t="s">
        <v>1306</v>
      </c>
      <c r="B45" s="67" t="s">
        <v>330</v>
      </c>
      <c r="C45" s="216" t="s">
        <v>546</v>
      </c>
      <c r="D45" s="69">
        <v>10</v>
      </c>
      <c r="E45" s="67">
        <v>5</v>
      </c>
      <c r="F45" s="67">
        <v>10</v>
      </c>
      <c r="G45" s="67">
        <v>5</v>
      </c>
      <c r="H45" s="67">
        <v>10</v>
      </c>
      <c r="I45" s="67" t="s">
        <v>537</v>
      </c>
      <c r="J45" s="70" t="s">
        <v>537</v>
      </c>
      <c r="K45" s="71">
        <v>40</v>
      </c>
      <c r="L45" s="67">
        <v>8</v>
      </c>
      <c r="P45" s="177"/>
      <c r="Q45" s="177"/>
      <c r="R45" s="177"/>
    </row>
    <row r="46" spans="1:18" ht="34.950000000000003" customHeight="1" x14ac:dyDescent="0.25">
      <c r="A46" s="209" t="s">
        <v>1158</v>
      </c>
      <c r="B46" s="67" t="s">
        <v>693</v>
      </c>
      <c r="C46" s="216" t="s">
        <v>546</v>
      </c>
      <c r="D46" s="69">
        <v>5</v>
      </c>
      <c r="E46" s="67">
        <v>10</v>
      </c>
      <c r="F46" s="67">
        <v>10</v>
      </c>
      <c r="G46" s="67">
        <v>5</v>
      </c>
      <c r="H46" s="67">
        <v>10</v>
      </c>
      <c r="I46" s="67" t="s">
        <v>537</v>
      </c>
      <c r="J46" s="70" t="s">
        <v>537</v>
      </c>
      <c r="K46" s="71">
        <v>40</v>
      </c>
      <c r="L46" s="67">
        <v>8</v>
      </c>
      <c r="P46" s="177"/>
      <c r="Q46" s="177"/>
      <c r="R46" s="177"/>
    </row>
    <row r="47" spans="1:18" ht="34.950000000000003" customHeight="1" x14ac:dyDescent="0.25">
      <c r="A47" s="209" t="s">
        <v>1307</v>
      </c>
      <c r="B47" s="67" t="s">
        <v>370</v>
      </c>
      <c r="C47" s="216" t="s">
        <v>546</v>
      </c>
      <c r="D47" s="69">
        <v>8</v>
      </c>
      <c r="E47" s="67">
        <v>12</v>
      </c>
      <c r="F47" s="67">
        <v>7</v>
      </c>
      <c r="G47" s="67">
        <v>7</v>
      </c>
      <c r="H47" s="67">
        <v>6</v>
      </c>
      <c r="I47" s="67" t="s">
        <v>537</v>
      </c>
      <c r="J47" s="70" t="s">
        <v>537</v>
      </c>
      <c r="K47" s="71">
        <v>40</v>
      </c>
      <c r="L47" s="67">
        <v>8</v>
      </c>
      <c r="P47" s="177"/>
      <c r="Q47" s="177"/>
      <c r="R47" s="177"/>
    </row>
    <row r="48" spans="1:18" ht="34.950000000000003" customHeight="1" x14ac:dyDescent="0.25">
      <c r="A48" s="209" t="s">
        <v>1308</v>
      </c>
      <c r="B48" s="67" t="s">
        <v>371</v>
      </c>
      <c r="C48" s="216" t="s">
        <v>546</v>
      </c>
      <c r="D48" s="69">
        <v>8.5</v>
      </c>
      <c r="E48" s="67">
        <v>8.5</v>
      </c>
      <c r="F48" s="67">
        <v>8.5</v>
      </c>
      <c r="G48" s="67">
        <v>8.5</v>
      </c>
      <c r="H48" s="67" t="s">
        <v>537</v>
      </c>
      <c r="I48" s="67" t="s">
        <v>537</v>
      </c>
      <c r="J48" s="70">
        <v>6</v>
      </c>
      <c r="K48" s="71">
        <f>SUM(D48:J48)</f>
        <v>40</v>
      </c>
      <c r="L48" s="67">
        <v>8</v>
      </c>
      <c r="P48" s="177"/>
      <c r="Q48" s="177"/>
      <c r="R48" s="177"/>
    </row>
    <row r="49" spans="1:18" ht="34.950000000000003" customHeight="1" x14ac:dyDescent="0.25">
      <c r="A49" s="209" t="s">
        <v>1309</v>
      </c>
      <c r="B49" s="67" t="s">
        <v>372</v>
      </c>
      <c r="C49" s="216" t="s">
        <v>546</v>
      </c>
      <c r="D49" s="69" t="s">
        <v>537</v>
      </c>
      <c r="E49" s="67" t="s">
        <v>537</v>
      </c>
      <c r="F49" s="67">
        <v>8.5</v>
      </c>
      <c r="G49" s="67">
        <v>8.5</v>
      </c>
      <c r="H49" s="67">
        <v>8.5</v>
      </c>
      <c r="I49" s="67">
        <v>8.5</v>
      </c>
      <c r="J49" s="70">
        <v>6</v>
      </c>
      <c r="K49" s="71">
        <f>SUM(D49:J49)</f>
        <v>40</v>
      </c>
      <c r="L49" s="67">
        <v>8</v>
      </c>
      <c r="P49" s="177"/>
      <c r="Q49" s="177"/>
      <c r="R49" s="177"/>
    </row>
    <row r="50" spans="1:18" ht="34.950000000000003" customHeight="1" x14ac:dyDescent="0.25">
      <c r="A50" s="209" t="s">
        <v>1310</v>
      </c>
      <c r="B50" s="67" t="s">
        <v>579</v>
      </c>
      <c r="C50" s="216" t="s">
        <v>546</v>
      </c>
      <c r="D50" s="81">
        <v>10.25</v>
      </c>
      <c r="E50" s="74">
        <v>5.5</v>
      </c>
      <c r="F50" s="74">
        <v>10.25</v>
      </c>
      <c r="G50" s="67">
        <v>5</v>
      </c>
      <c r="H50" s="67">
        <v>9</v>
      </c>
      <c r="I50" s="67" t="s">
        <v>537</v>
      </c>
      <c r="J50" s="70" t="s">
        <v>537</v>
      </c>
      <c r="K50" s="226">
        <v>40</v>
      </c>
      <c r="L50" s="67">
        <v>8</v>
      </c>
      <c r="P50" s="177"/>
      <c r="Q50" s="177"/>
      <c r="R50" s="177"/>
    </row>
    <row r="51" spans="1:18" ht="34.950000000000003" customHeight="1" x14ac:dyDescent="0.25">
      <c r="A51" s="209" t="s">
        <v>1311</v>
      </c>
      <c r="B51" s="67" t="s">
        <v>684</v>
      </c>
      <c r="C51" s="216" t="s">
        <v>546</v>
      </c>
      <c r="D51" s="69">
        <v>8.25</v>
      </c>
      <c r="E51" s="67">
        <v>8.25</v>
      </c>
      <c r="F51" s="67">
        <v>8.25</v>
      </c>
      <c r="G51" s="67">
        <v>8.25</v>
      </c>
      <c r="H51" s="67">
        <v>8.25</v>
      </c>
      <c r="I51" s="67" t="s">
        <v>537</v>
      </c>
      <c r="J51" s="70" t="s">
        <v>537</v>
      </c>
      <c r="K51" s="71">
        <f t="shared" ref="K51:K53" si="2">SUM(D51:J51)</f>
        <v>41.25</v>
      </c>
      <c r="L51" s="67">
        <v>8.25</v>
      </c>
      <c r="P51" s="177"/>
      <c r="Q51" s="177"/>
      <c r="R51" s="177"/>
    </row>
    <row r="52" spans="1:18" ht="34.950000000000003" customHeight="1" x14ac:dyDescent="0.25">
      <c r="A52" s="209" t="s">
        <v>1312</v>
      </c>
      <c r="B52" s="67" t="s">
        <v>580</v>
      </c>
      <c r="C52" s="216" t="s">
        <v>546</v>
      </c>
      <c r="D52" s="69">
        <v>8.25</v>
      </c>
      <c r="E52" s="67">
        <v>8.25</v>
      </c>
      <c r="F52" s="67">
        <v>8.25</v>
      </c>
      <c r="G52" s="67" t="s">
        <v>537</v>
      </c>
      <c r="H52" s="67" t="s">
        <v>537</v>
      </c>
      <c r="I52" s="74">
        <v>8.25</v>
      </c>
      <c r="J52" s="70">
        <v>8.25</v>
      </c>
      <c r="K52" s="71">
        <f t="shared" si="2"/>
        <v>41.25</v>
      </c>
      <c r="L52" s="67">
        <v>8.25</v>
      </c>
      <c r="P52" s="177"/>
      <c r="Q52" s="177"/>
      <c r="R52" s="177"/>
    </row>
    <row r="53" spans="1:18" ht="34.950000000000003" customHeight="1" x14ac:dyDescent="0.25">
      <c r="A53" s="209" t="s">
        <v>1313</v>
      </c>
      <c r="B53" s="67" t="s">
        <v>581</v>
      </c>
      <c r="C53" s="216" t="s">
        <v>546</v>
      </c>
      <c r="D53" s="69" t="s">
        <v>537</v>
      </c>
      <c r="E53" s="67">
        <v>8.25</v>
      </c>
      <c r="F53" s="67">
        <v>8.25</v>
      </c>
      <c r="G53" s="67">
        <v>8.25</v>
      </c>
      <c r="H53" s="67">
        <v>8.25</v>
      </c>
      <c r="I53" s="74">
        <v>8.25</v>
      </c>
      <c r="J53" s="70" t="s">
        <v>537</v>
      </c>
      <c r="K53" s="71">
        <f t="shared" si="2"/>
        <v>41.25</v>
      </c>
      <c r="L53" s="67">
        <v>8.25</v>
      </c>
      <c r="P53" s="177"/>
      <c r="Q53" s="177"/>
      <c r="R53" s="177"/>
    </row>
    <row r="54" spans="1:18" ht="34.950000000000003" customHeight="1" x14ac:dyDescent="0.25">
      <c r="A54" s="209" t="s">
        <v>1314</v>
      </c>
      <c r="B54" s="67" t="s">
        <v>378</v>
      </c>
      <c r="C54" s="216" t="s">
        <v>546</v>
      </c>
      <c r="D54" s="69">
        <v>9.25</v>
      </c>
      <c r="E54" s="67">
        <v>9.25</v>
      </c>
      <c r="F54" s="67">
        <v>9.25</v>
      </c>
      <c r="G54" s="67" t="s">
        <v>537</v>
      </c>
      <c r="H54" s="67" t="s">
        <v>537</v>
      </c>
      <c r="I54" s="67" t="s">
        <v>537</v>
      </c>
      <c r="J54" s="70">
        <v>12.25</v>
      </c>
      <c r="K54" s="71">
        <v>40</v>
      </c>
      <c r="L54" s="67">
        <v>10</v>
      </c>
      <c r="P54" s="177"/>
      <c r="Q54" s="177"/>
      <c r="R54" s="177"/>
    </row>
    <row r="55" spans="1:18" ht="34.950000000000003" customHeight="1" x14ac:dyDescent="0.25">
      <c r="A55" s="209" t="s">
        <v>1315</v>
      </c>
      <c r="B55" s="67" t="s">
        <v>833</v>
      </c>
      <c r="C55" s="216" t="s">
        <v>546</v>
      </c>
      <c r="D55" s="69">
        <v>7</v>
      </c>
      <c r="E55" s="67">
        <v>7</v>
      </c>
      <c r="F55" s="67">
        <v>7</v>
      </c>
      <c r="G55" s="67">
        <v>7</v>
      </c>
      <c r="H55" s="67">
        <v>12</v>
      </c>
      <c r="I55" s="67" t="s">
        <v>537</v>
      </c>
      <c r="J55" s="70" t="s">
        <v>537</v>
      </c>
      <c r="K55" s="71">
        <v>40</v>
      </c>
      <c r="L55" s="67">
        <v>8</v>
      </c>
      <c r="P55" s="177"/>
      <c r="Q55" s="177"/>
      <c r="R55" s="177"/>
    </row>
    <row r="56" spans="1:18" ht="34.950000000000003" customHeight="1" x14ac:dyDescent="0.25">
      <c r="A56" s="209" t="s">
        <v>1316</v>
      </c>
      <c r="B56" s="67" t="s">
        <v>58</v>
      </c>
      <c r="C56" s="216" t="s">
        <v>546</v>
      </c>
      <c r="D56" s="69" t="s">
        <v>537</v>
      </c>
      <c r="E56" s="67">
        <v>16</v>
      </c>
      <c r="F56" s="67">
        <v>8</v>
      </c>
      <c r="G56" s="67">
        <v>16</v>
      </c>
      <c r="H56" s="67" t="s">
        <v>537</v>
      </c>
      <c r="I56" s="67" t="s">
        <v>537</v>
      </c>
      <c r="J56" s="70" t="s">
        <v>537</v>
      </c>
      <c r="K56" s="226">
        <f>SUM(D56:J56)</f>
        <v>40</v>
      </c>
      <c r="L56" s="67">
        <v>13.33</v>
      </c>
      <c r="P56" s="177"/>
      <c r="Q56" s="177"/>
      <c r="R56" s="177"/>
    </row>
    <row r="57" spans="1:18" ht="34.950000000000003" customHeight="1" x14ac:dyDescent="0.25">
      <c r="A57" s="209" t="s">
        <v>1317</v>
      </c>
      <c r="B57" s="67" t="s">
        <v>59</v>
      </c>
      <c r="C57" s="216" t="s">
        <v>546</v>
      </c>
      <c r="D57" s="69" t="s">
        <v>537</v>
      </c>
      <c r="E57" s="67">
        <v>16</v>
      </c>
      <c r="F57" s="67" t="s">
        <v>537</v>
      </c>
      <c r="G57" s="67">
        <v>16</v>
      </c>
      <c r="H57" s="67">
        <v>8</v>
      </c>
      <c r="I57" s="67" t="s">
        <v>537</v>
      </c>
      <c r="J57" s="70" t="s">
        <v>537</v>
      </c>
      <c r="K57" s="226">
        <f>SUM(D57:J57)</f>
        <v>40</v>
      </c>
      <c r="L57" s="67">
        <v>13.3</v>
      </c>
      <c r="P57" s="177"/>
      <c r="Q57" s="177"/>
      <c r="R57" s="177"/>
    </row>
    <row r="58" spans="1:18" ht="34.950000000000003" customHeight="1" x14ac:dyDescent="0.25">
      <c r="A58" s="209" t="s">
        <v>1318</v>
      </c>
      <c r="B58" s="67" t="s">
        <v>60</v>
      </c>
      <c r="C58" s="216" t="s">
        <v>546</v>
      </c>
      <c r="D58" s="69">
        <v>6</v>
      </c>
      <c r="E58" s="67">
        <v>14</v>
      </c>
      <c r="F58" s="67">
        <v>6</v>
      </c>
      <c r="G58" s="67">
        <v>14</v>
      </c>
      <c r="H58" s="67" t="s">
        <v>537</v>
      </c>
      <c r="I58" s="67" t="s">
        <v>537</v>
      </c>
      <c r="J58" s="70" t="s">
        <v>537</v>
      </c>
      <c r="K58" s="226">
        <f>SUM(D58:J58)</f>
        <v>40</v>
      </c>
      <c r="L58" s="67">
        <v>10</v>
      </c>
      <c r="P58" s="177"/>
      <c r="Q58" s="177"/>
      <c r="R58" s="177"/>
    </row>
    <row r="59" spans="1:18" ht="34.950000000000003" customHeight="1" x14ac:dyDescent="0.25">
      <c r="A59" s="209" t="s">
        <v>1319</v>
      </c>
      <c r="B59" s="67" t="s">
        <v>61</v>
      </c>
      <c r="C59" s="216" t="s">
        <v>546</v>
      </c>
      <c r="D59" s="69" t="s">
        <v>537</v>
      </c>
      <c r="E59" s="67">
        <v>14</v>
      </c>
      <c r="F59" s="67">
        <v>12</v>
      </c>
      <c r="G59" s="67">
        <v>14</v>
      </c>
      <c r="H59" s="67" t="s">
        <v>537</v>
      </c>
      <c r="I59" s="67" t="s">
        <v>537</v>
      </c>
      <c r="J59" s="70" t="s">
        <v>537</v>
      </c>
      <c r="K59" s="226">
        <f>SUM(D59:J59)</f>
        <v>40</v>
      </c>
      <c r="L59" s="67">
        <v>13.3</v>
      </c>
      <c r="P59" s="177"/>
      <c r="Q59" s="177"/>
      <c r="R59" s="177"/>
    </row>
    <row r="60" spans="1:18" ht="34.950000000000003" customHeight="1" x14ac:dyDescent="0.25">
      <c r="A60" s="209" t="s">
        <v>1320</v>
      </c>
      <c r="B60" s="67" t="s">
        <v>600</v>
      </c>
      <c r="C60" s="216" t="s">
        <v>546</v>
      </c>
      <c r="D60" s="69">
        <v>8</v>
      </c>
      <c r="E60" s="67">
        <v>10</v>
      </c>
      <c r="F60" s="67">
        <v>8</v>
      </c>
      <c r="G60" s="67">
        <v>8</v>
      </c>
      <c r="H60" s="67">
        <v>6</v>
      </c>
      <c r="I60" s="67" t="s">
        <v>537</v>
      </c>
      <c r="J60" s="70" t="s">
        <v>537</v>
      </c>
      <c r="K60" s="226">
        <v>40</v>
      </c>
      <c r="L60" s="67">
        <v>8</v>
      </c>
      <c r="P60" s="177"/>
      <c r="Q60" s="177"/>
      <c r="R60" s="177"/>
    </row>
    <row r="61" spans="1:18" ht="34.950000000000003" customHeight="1" x14ac:dyDescent="0.25">
      <c r="A61" s="209" t="s">
        <v>1321</v>
      </c>
      <c r="B61" s="67" t="s">
        <v>344</v>
      </c>
      <c r="C61" s="216" t="s">
        <v>546</v>
      </c>
      <c r="D61" s="69">
        <v>12</v>
      </c>
      <c r="E61" s="67">
        <v>12</v>
      </c>
      <c r="F61" s="67">
        <v>12</v>
      </c>
      <c r="G61" s="67" t="s">
        <v>537</v>
      </c>
      <c r="H61" s="67" t="s">
        <v>537</v>
      </c>
      <c r="I61" s="67">
        <v>4</v>
      </c>
      <c r="J61" s="70" t="s">
        <v>537</v>
      </c>
      <c r="K61" s="71">
        <v>40</v>
      </c>
      <c r="L61" s="67">
        <v>10</v>
      </c>
      <c r="P61" s="177"/>
      <c r="Q61" s="177"/>
      <c r="R61" s="177"/>
    </row>
    <row r="62" spans="1:18" ht="34.950000000000003" customHeight="1" x14ac:dyDescent="0.25">
      <c r="A62" s="227" t="s">
        <v>1322</v>
      </c>
      <c r="B62" s="179" t="s">
        <v>50</v>
      </c>
      <c r="C62" s="216" t="s">
        <v>546</v>
      </c>
      <c r="D62" s="228">
        <v>9</v>
      </c>
      <c r="E62" s="179">
        <v>9</v>
      </c>
      <c r="F62" s="179">
        <v>8</v>
      </c>
      <c r="G62" s="179">
        <v>8</v>
      </c>
      <c r="H62" s="179">
        <v>6</v>
      </c>
      <c r="I62" s="67" t="s">
        <v>537</v>
      </c>
      <c r="J62" s="70" t="s">
        <v>537</v>
      </c>
      <c r="K62" s="184">
        <v>40</v>
      </c>
      <c r="L62" s="179">
        <v>8</v>
      </c>
      <c r="P62" s="177"/>
      <c r="Q62" s="177"/>
      <c r="R62" s="177"/>
    </row>
    <row r="63" spans="1:18" ht="34.950000000000003" customHeight="1" x14ac:dyDescent="0.25">
      <c r="A63" s="209" t="s">
        <v>1323</v>
      </c>
      <c r="B63" s="67" t="s">
        <v>374</v>
      </c>
      <c r="C63" s="216" t="s">
        <v>546</v>
      </c>
      <c r="D63" s="69" t="s">
        <v>537</v>
      </c>
      <c r="E63" s="67" t="s">
        <v>537</v>
      </c>
      <c r="F63" s="67">
        <v>8</v>
      </c>
      <c r="G63" s="67">
        <v>8.5</v>
      </c>
      <c r="H63" s="74">
        <v>11.25</v>
      </c>
      <c r="I63" s="74">
        <v>12.25</v>
      </c>
      <c r="J63" s="70" t="s">
        <v>537</v>
      </c>
      <c r="K63" s="71">
        <v>40</v>
      </c>
      <c r="L63" s="67">
        <v>10</v>
      </c>
      <c r="P63" s="177"/>
      <c r="Q63" s="177"/>
      <c r="R63" s="177"/>
    </row>
    <row r="64" spans="1:18" ht="34.950000000000003" customHeight="1" x14ac:dyDescent="0.25">
      <c r="A64" s="209" t="s">
        <v>1324</v>
      </c>
      <c r="B64" s="67" t="s">
        <v>747</v>
      </c>
      <c r="C64" s="216" t="s">
        <v>546</v>
      </c>
      <c r="D64" s="69">
        <v>9</v>
      </c>
      <c r="E64" s="67">
        <v>9</v>
      </c>
      <c r="F64" s="67">
        <v>5</v>
      </c>
      <c r="G64" s="67">
        <v>9</v>
      </c>
      <c r="H64" s="74">
        <v>8</v>
      </c>
      <c r="I64" s="67" t="s">
        <v>537</v>
      </c>
      <c r="J64" s="70" t="s">
        <v>537</v>
      </c>
      <c r="K64" s="71">
        <v>40</v>
      </c>
      <c r="L64" s="67" t="s">
        <v>312</v>
      </c>
      <c r="P64" s="177"/>
      <c r="Q64" s="177"/>
      <c r="R64" s="177"/>
    </row>
    <row r="65" spans="1:18" ht="34.950000000000003" customHeight="1" x14ac:dyDescent="0.25">
      <c r="A65" s="209" t="s">
        <v>1325</v>
      </c>
      <c r="B65" s="67" t="s">
        <v>823</v>
      </c>
      <c r="C65" s="216" t="s">
        <v>546</v>
      </c>
      <c r="D65" s="69">
        <v>8</v>
      </c>
      <c r="E65" s="67">
        <v>9</v>
      </c>
      <c r="F65" s="67">
        <v>9</v>
      </c>
      <c r="G65" s="67">
        <v>9</v>
      </c>
      <c r="H65" s="74">
        <v>5</v>
      </c>
      <c r="I65" s="67" t="s">
        <v>537</v>
      </c>
      <c r="J65" s="70" t="s">
        <v>537</v>
      </c>
      <c r="K65" s="71">
        <v>40</v>
      </c>
      <c r="L65" s="67" t="s">
        <v>312</v>
      </c>
      <c r="P65" s="177"/>
      <c r="Q65" s="177"/>
      <c r="R65" s="177"/>
    </row>
    <row r="66" spans="1:18" ht="34.950000000000003" customHeight="1" x14ac:dyDescent="0.25">
      <c r="A66" s="209" t="s">
        <v>1326</v>
      </c>
      <c r="B66" s="67" t="s">
        <v>824</v>
      </c>
      <c r="C66" s="216" t="s">
        <v>546</v>
      </c>
      <c r="D66" s="69">
        <v>8.25</v>
      </c>
      <c r="E66" s="67">
        <v>8.25</v>
      </c>
      <c r="F66" s="67">
        <v>8.25</v>
      </c>
      <c r="G66" s="67">
        <v>8.25</v>
      </c>
      <c r="H66" s="74">
        <v>7</v>
      </c>
      <c r="I66" s="67" t="s">
        <v>537</v>
      </c>
      <c r="J66" s="70" t="s">
        <v>537</v>
      </c>
      <c r="K66" s="71">
        <v>40</v>
      </c>
      <c r="L66" s="67" t="s">
        <v>312</v>
      </c>
      <c r="P66" s="177"/>
      <c r="Q66" s="177"/>
      <c r="R66" s="177"/>
    </row>
    <row r="67" spans="1:18" ht="34.950000000000003" customHeight="1" x14ac:dyDescent="0.25">
      <c r="A67" s="209" t="s">
        <v>1327</v>
      </c>
      <c r="B67" s="67" t="s">
        <v>748</v>
      </c>
      <c r="C67" s="216" t="s">
        <v>546</v>
      </c>
      <c r="D67" s="69">
        <v>9.5</v>
      </c>
      <c r="E67" s="67">
        <v>9.5</v>
      </c>
      <c r="F67" s="67">
        <v>5</v>
      </c>
      <c r="G67" s="67">
        <v>9.5</v>
      </c>
      <c r="H67" s="74">
        <v>6.5</v>
      </c>
      <c r="I67" s="67" t="s">
        <v>537</v>
      </c>
      <c r="J67" s="70" t="s">
        <v>537</v>
      </c>
      <c r="K67" s="71">
        <v>40</v>
      </c>
      <c r="L67" s="67" t="s">
        <v>312</v>
      </c>
      <c r="P67" s="177"/>
      <c r="Q67" s="177"/>
      <c r="R67" s="177"/>
    </row>
    <row r="68" spans="1:18" ht="34.799999999999997" customHeight="1" x14ac:dyDescent="0.25">
      <c r="A68" s="209" t="s">
        <v>1328</v>
      </c>
      <c r="B68" s="67" t="s">
        <v>811</v>
      </c>
      <c r="C68" s="216" t="s">
        <v>546</v>
      </c>
      <c r="D68" s="69">
        <v>9.5</v>
      </c>
      <c r="E68" s="67">
        <v>8</v>
      </c>
      <c r="F68" s="67">
        <v>8</v>
      </c>
      <c r="G68" s="67">
        <v>8</v>
      </c>
      <c r="H68" s="74">
        <v>6.5</v>
      </c>
      <c r="I68" s="67" t="s">
        <v>537</v>
      </c>
      <c r="J68" s="70" t="s">
        <v>537</v>
      </c>
      <c r="K68" s="71">
        <v>40</v>
      </c>
      <c r="L68" s="67" t="s">
        <v>312</v>
      </c>
      <c r="P68" s="177"/>
      <c r="Q68" s="177"/>
      <c r="R68" s="177"/>
    </row>
    <row r="69" spans="1:18" ht="34.950000000000003" customHeight="1" x14ac:dyDescent="0.25">
      <c r="A69" s="209" t="s">
        <v>1329</v>
      </c>
      <c r="B69" s="67" t="s">
        <v>793</v>
      </c>
      <c r="C69" s="216" t="s">
        <v>546</v>
      </c>
      <c r="D69" s="69">
        <v>8.75</v>
      </c>
      <c r="E69" s="67">
        <v>6.75</v>
      </c>
      <c r="F69" s="67">
        <v>8.75</v>
      </c>
      <c r="G69" s="67">
        <v>7</v>
      </c>
      <c r="H69" s="74">
        <v>8.75</v>
      </c>
      <c r="I69" s="67" t="s">
        <v>537</v>
      </c>
      <c r="J69" s="70" t="s">
        <v>537</v>
      </c>
      <c r="K69" s="71">
        <v>40</v>
      </c>
      <c r="L69" s="67" t="s">
        <v>312</v>
      </c>
      <c r="P69" s="177"/>
      <c r="Q69" s="177"/>
      <c r="R69" s="177"/>
    </row>
    <row r="70" spans="1:18" ht="34.950000000000003" customHeight="1" x14ac:dyDescent="0.25">
      <c r="A70" s="209" t="s">
        <v>1330</v>
      </c>
      <c r="B70" s="67" t="s">
        <v>801</v>
      </c>
      <c r="C70" s="216" t="s">
        <v>546</v>
      </c>
      <c r="D70" s="69">
        <v>9.5</v>
      </c>
      <c r="E70" s="67">
        <v>8</v>
      </c>
      <c r="F70" s="67">
        <v>9.5</v>
      </c>
      <c r="G70" s="67">
        <v>8</v>
      </c>
      <c r="H70" s="74">
        <v>5</v>
      </c>
      <c r="I70" s="67" t="s">
        <v>537</v>
      </c>
      <c r="J70" s="70" t="s">
        <v>537</v>
      </c>
      <c r="K70" s="71">
        <v>40</v>
      </c>
      <c r="L70" s="67" t="s">
        <v>312</v>
      </c>
      <c r="P70" s="177"/>
      <c r="Q70" s="177"/>
      <c r="R70" s="177"/>
    </row>
    <row r="71" spans="1:18" ht="34.950000000000003" customHeight="1" x14ac:dyDescent="0.25">
      <c r="A71" s="209" t="s">
        <v>851</v>
      </c>
      <c r="B71" s="67" t="s">
        <v>850</v>
      </c>
      <c r="C71" s="216" t="s">
        <v>546</v>
      </c>
      <c r="D71" s="69">
        <v>8</v>
      </c>
      <c r="E71" s="67" t="s">
        <v>537</v>
      </c>
      <c r="F71" s="67">
        <v>8</v>
      </c>
      <c r="G71" s="67" t="s">
        <v>537</v>
      </c>
      <c r="H71" s="67" t="s">
        <v>537</v>
      </c>
      <c r="I71" s="67">
        <v>12</v>
      </c>
      <c r="J71" s="70">
        <v>12</v>
      </c>
      <c r="K71" s="71">
        <v>40</v>
      </c>
      <c r="L71" s="67" t="s">
        <v>312</v>
      </c>
      <c r="P71" s="177"/>
      <c r="Q71" s="177"/>
      <c r="R71" s="177"/>
    </row>
    <row r="72" spans="1:18" ht="34.950000000000003" customHeight="1" x14ac:dyDescent="0.25">
      <c r="A72" s="209" t="s">
        <v>863</v>
      </c>
      <c r="B72" s="67" t="s">
        <v>864</v>
      </c>
      <c r="C72" s="216" t="s">
        <v>546</v>
      </c>
      <c r="D72" s="69">
        <v>9</v>
      </c>
      <c r="E72" s="67">
        <v>8.5</v>
      </c>
      <c r="F72" s="67">
        <v>8.5</v>
      </c>
      <c r="G72" s="67">
        <v>9</v>
      </c>
      <c r="H72" s="67">
        <v>5</v>
      </c>
      <c r="I72" s="67" t="s">
        <v>537</v>
      </c>
      <c r="J72" s="70" t="s">
        <v>537</v>
      </c>
      <c r="K72" s="71">
        <v>40</v>
      </c>
      <c r="L72" s="67" t="s">
        <v>312</v>
      </c>
      <c r="P72" s="177"/>
      <c r="Q72" s="177"/>
      <c r="R72" s="177"/>
    </row>
    <row r="73" spans="1:18" ht="34.950000000000003" customHeight="1" x14ac:dyDescent="0.25">
      <c r="A73" s="209" t="s">
        <v>928</v>
      </c>
      <c r="B73" s="67" t="s">
        <v>930</v>
      </c>
      <c r="C73" s="216" t="s">
        <v>546</v>
      </c>
      <c r="D73" s="69">
        <v>5.5</v>
      </c>
      <c r="E73" s="67">
        <v>10</v>
      </c>
      <c r="F73" s="67">
        <v>5.5</v>
      </c>
      <c r="G73" s="67">
        <v>10</v>
      </c>
      <c r="H73" s="67">
        <v>9</v>
      </c>
      <c r="I73" s="67" t="s">
        <v>601</v>
      </c>
      <c r="J73" s="70" t="s">
        <v>601</v>
      </c>
      <c r="K73" s="71">
        <v>40</v>
      </c>
      <c r="L73" s="67" t="s">
        <v>312</v>
      </c>
      <c r="P73" s="177"/>
      <c r="Q73" s="177"/>
      <c r="R73" s="177"/>
    </row>
    <row r="74" spans="1:18" ht="34.950000000000003" customHeight="1" thickBot="1" x14ac:dyDescent="0.3">
      <c r="A74" s="209" t="s">
        <v>929</v>
      </c>
      <c r="B74" s="67" t="s">
        <v>931</v>
      </c>
      <c r="C74" s="216" t="s">
        <v>546</v>
      </c>
      <c r="D74" s="181">
        <v>10.25</v>
      </c>
      <c r="E74" s="182">
        <v>5.5</v>
      </c>
      <c r="F74" s="182">
        <v>10.25</v>
      </c>
      <c r="G74" s="182">
        <v>5.5</v>
      </c>
      <c r="H74" s="182">
        <v>8.5</v>
      </c>
      <c r="I74" s="182" t="s">
        <v>601</v>
      </c>
      <c r="J74" s="183" t="s">
        <v>601</v>
      </c>
      <c r="K74" s="71">
        <v>40</v>
      </c>
      <c r="L74" s="67" t="s">
        <v>312</v>
      </c>
      <c r="P74" s="177"/>
      <c r="Q74" s="177"/>
      <c r="R74" s="177"/>
    </row>
    <row r="75" spans="1:18" ht="30" customHeight="1" thickTop="1" x14ac:dyDescent="0.25"/>
  </sheetData>
  <phoneticPr fontId="4" type="noConversion"/>
  <hyperlinks>
    <hyperlink ref="A1" location="Instructions!A1" display="Back to Instruction Sheet" xr:uid="{118623C2-F307-4D11-9235-01F294E1E50D}"/>
  </hyperlinks>
  <pageMargins left="0.75" right="0.75" top="1" bottom="1" header="0.5" footer="0.5"/>
  <pageSetup scale="75" orientation="landscape" r:id="rId1"/>
  <headerFooter alignWithMargins="0"/>
  <legacyDrawing r:id="rId2"/>
  <tableParts count="1">
    <tablePart r:id="rId3"/>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indexed="47"/>
  </sheetPr>
  <dimension ref="A1:Z168"/>
  <sheetViews>
    <sheetView zoomScaleNormal="100" workbookViewId="0">
      <selection activeCell="A151" sqref="A1:XFD1048576"/>
    </sheetView>
  </sheetViews>
  <sheetFormatPr defaultColWidth="0" defaultRowHeight="45" customHeight="1" zeroHeight="1" x14ac:dyDescent="0.25"/>
  <cols>
    <col min="1" max="1" width="18.21875" style="217" bestFit="1" customWidth="1"/>
    <col min="2" max="2" width="35.6640625" style="176" bestFit="1" customWidth="1"/>
    <col min="3" max="3" width="9" style="176" bestFit="1" customWidth="1"/>
    <col min="4" max="4" width="13.44140625" style="176" bestFit="1" customWidth="1"/>
    <col min="5" max="5" width="14" style="176" bestFit="1" customWidth="1"/>
    <col min="6" max="6" width="18.21875" style="176" bestFit="1" customWidth="1"/>
    <col min="7" max="7" width="15.109375" style="176" bestFit="1" customWidth="1"/>
    <col min="8" max="8" width="11" style="176" bestFit="1" customWidth="1"/>
    <col min="9" max="9" width="14.5546875" style="176" bestFit="1" customWidth="1"/>
    <col min="10" max="10" width="12.33203125" style="176" bestFit="1" customWidth="1"/>
    <col min="11" max="11" width="9.88671875" style="176" bestFit="1" customWidth="1"/>
    <col min="12" max="12" width="16.5546875" style="176" bestFit="1" customWidth="1"/>
    <col min="13" max="13" width="7.6640625" style="176" customWidth="1"/>
    <col min="14" max="14" width="38.21875" style="176" hidden="1"/>
    <col min="15" max="15" width="24" style="176" hidden="1"/>
    <col min="16" max="16" width="39.21875" style="176" hidden="1"/>
    <col min="17" max="17" width="34.109375" style="176" hidden="1"/>
    <col min="18" max="18" width="50" style="176" hidden="1"/>
    <col min="19" max="19" width="16.21875" style="176" hidden="1"/>
    <col min="20" max="20" width="9.88671875" style="176" hidden="1"/>
    <col min="21" max="21" width="9.6640625" style="176" hidden="1"/>
    <col min="22" max="23" width="9.5546875" style="176" hidden="1"/>
    <col min="24" max="24" width="9.6640625" style="176" hidden="1"/>
    <col min="25" max="25" width="12.5546875" style="176" hidden="1"/>
    <col min="26" max="26" width="24.5546875" style="176" hidden="1"/>
    <col min="27" max="16384" width="9.109375" style="176" hidden="1"/>
  </cols>
  <sheetData>
    <row r="1" spans="1:14" ht="45" customHeight="1" thickBot="1" x14ac:dyDescent="0.3">
      <c r="A1" s="50" t="s">
        <v>1580</v>
      </c>
      <c r="B1" s="51"/>
    </row>
    <row r="2" spans="1:14" s="209" customFormat="1" ht="19.2" thickTop="1" thickBot="1" x14ac:dyDescent="0.3">
      <c r="A2" s="54" t="s">
        <v>672</v>
      </c>
      <c r="B2" s="143" t="s">
        <v>673</v>
      </c>
      <c r="C2" s="203" t="s">
        <v>549</v>
      </c>
      <c r="D2" s="204" t="s">
        <v>1116</v>
      </c>
      <c r="E2" s="205" t="s">
        <v>1117</v>
      </c>
      <c r="F2" s="206" t="s">
        <v>1118</v>
      </c>
      <c r="G2" s="206" t="s">
        <v>1119</v>
      </c>
      <c r="H2" s="206" t="s">
        <v>1120</v>
      </c>
      <c r="I2" s="206" t="s">
        <v>1121</v>
      </c>
      <c r="J2" s="207" t="s">
        <v>1122</v>
      </c>
      <c r="K2" s="54" t="s">
        <v>93</v>
      </c>
      <c r="L2" s="144" t="s">
        <v>686</v>
      </c>
      <c r="M2" s="208"/>
      <c r="N2" s="66"/>
    </row>
    <row r="3" spans="1:14" ht="18" x14ac:dyDescent="0.25">
      <c r="A3" s="66" t="s">
        <v>1123</v>
      </c>
      <c r="B3" s="67" t="s">
        <v>925</v>
      </c>
      <c r="C3" s="210" t="s">
        <v>546</v>
      </c>
      <c r="D3" s="211" t="s">
        <v>537</v>
      </c>
      <c r="E3" s="212" t="s">
        <v>537</v>
      </c>
      <c r="F3" s="212" t="s">
        <v>537</v>
      </c>
      <c r="G3" s="212" t="s">
        <v>537</v>
      </c>
      <c r="H3" s="212">
        <v>12</v>
      </c>
      <c r="I3" s="212">
        <v>12</v>
      </c>
      <c r="J3" s="213">
        <v>12</v>
      </c>
      <c r="K3" s="71">
        <v>36</v>
      </c>
      <c r="L3" s="67">
        <v>12</v>
      </c>
    </row>
    <row r="4" spans="1:14" ht="18" x14ac:dyDescent="0.25">
      <c r="A4" s="66" t="s">
        <v>1124</v>
      </c>
      <c r="B4" s="67" t="s">
        <v>927</v>
      </c>
      <c r="C4" s="68" t="s">
        <v>546</v>
      </c>
      <c r="D4" s="214">
        <v>12</v>
      </c>
      <c r="E4" s="176" t="s">
        <v>537</v>
      </c>
      <c r="F4" s="176" t="s">
        <v>537</v>
      </c>
      <c r="G4" s="176" t="s">
        <v>537</v>
      </c>
      <c r="H4" s="176" t="s">
        <v>537</v>
      </c>
      <c r="I4" s="176">
        <v>12</v>
      </c>
      <c r="J4" s="215">
        <v>12</v>
      </c>
      <c r="K4" s="71">
        <v>36</v>
      </c>
      <c r="L4" s="67">
        <v>12</v>
      </c>
    </row>
    <row r="5" spans="1:14" s="217" customFormat="1" ht="18" x14ac:dyDescent="0.25">
      <c r="A5" s="66" t="s">
        <v>1125</v>
      </c>
      <c r="B5" s="67" t="s">
        <v>773</v>
      </c>
      <c r="C5" s="216" t="s">
        <v>546</v>
      </c>
      <c r="D5" s="214" t="s">
        <v>537</v>
      </c>
      <c r="E5" s="176">
        <v>8</v>
      </c>
      <c r="F5" s="176">
        <v>9</v>
      </c>
      <c r="G5" s="176">
        <v>8</v>
      </c>
      <c r="H5" s="176" t="s">
        <v>537</v>
      </c>
      <c r="I5" s="176" t="s">
        <v>537</v>
      </c>
      <c r="J5" s="215" t="s">
        <v>537</v>
      </c>
      <c r="K5" s="71">
        <v>25</v>
      </c>
      <c r="L5" s="67">
        <v>8.33</v>
      </c>
    </row>
    <row r="6" spans="1:14" ht="18" x14ac:dyDescent="0.25">
      <c r="A6" s="66" t="s">
        <v>1126</v>
      </c>
      <c r="B6" s="67" t="s">
        <v>665</v>
      </c>
      <c r="C6" s="216" t="s">
        <v>546</v>
      </c>
      <c r="D6" s="214">
        <v>4</v>
      </c>
      <c r="E6" s="176">
        <v>4</v>
      </c>
      <c r="F6" s="176">
        <v>4</v>
      </c>
      <c r="G6" s="176">
        <v>4</v>
      </c>
      <c r="H6" s="176">
        <v>4</v>
      </c>
      <c r="I6" s="176" t="s">
        <v>537</v>
      </c>
      <c r="J6" s="215" t="s">
        <v>537</v>
      </c>
      <c r="K6" s="71">
        <v>20</v>
      </c>
      <c r="L6" s="67">
        <v>4</v>
      </c>
    </row>
    <row r="7" spans="1:14" ht="18" x14ac:dyDescent="0.25">
      <c r="A7" s="66" t="s">
        <v>1127</v>
      </c>
      <c r="B7" s="67" t="s">
        <v>436</v>
      </c>
      <c r="C7" s="216" t="s">
        <v>546</v>
      </c>
      <c r="D7" s="214">
        <v>4</v>
      </c>
      <c r="E7" s="176">
        <v>4</v>
      </c>
      <c r="F7" s="176">
        <v>4</v>
      </c>
      <c r="G7" s="176">
        <v>4</v>
      </c>
      <c r="H7" s="176" t="s">
        <v>537</v>
      </c>
      <c r="I7" s="176" t="s">
        <v>537</v>
      </c>
      <c r="J7" s="215" t="s">
        <v>537</v>
      </c>
      <c r="K7" s="71">
        <v>16</v>
      </c>
      <c r="L7" s="67">
        <v>4</v>
      </c>
    </row>
    <row r="8" spans="1:14" ht="18" x14ac:dyDescent="0.25">
      <c r="A8" s="66" t="s">
        <v>1128</v>
      </c>
      <c r="B8" s="67" t="s">
        <v>375</v>
      </c>
      <c r="C8" s="216" t="s">
        <v>546</v>
      </c>
      <c r="D8" s="214">
        <v>5</v>
      </c>
      <c r="E8" s="176">
        <v>5</v>
      </c>
      <c r="F8" s="176">
        <v>5</v>
      </c>
      <c r="G8" s="176">
        <v>5</v>
      </c>
      <c r="H8" s="176">
        <v>5</v>
      </c>
      <c r="I8" s="176" t="s">
        <v>537</v>
      </c>
      <c r="J8" s="215" t="s">
        <v>537</v>
      </c>
      <c r="K8" s="71">
        <v>25</v>
      </c>
      <c r="L8" s="67">
        <v>5</v>
      </c>
    </row>
    <row r="9" spans="1:14" ht="18" x14ac:dyDescent="0.25">
      <c r="A9" s="66" t="s">
        <v>1129</v>
      </c>
      <c r="B9" s="67" t="s">
        <v>641</v>
      </c>
      <c r="C9" s="68" t="s">
        <v>546</v>
      </c>
      <c r="D9" s="214" t="s">
        <v>537</v>
      </c>
      <c r="E9" s="176" t="s">
        <v>537</v>
      </c>
      <c r="F9" s="176">
        <v>5</v>
      </c>
      <c r="G9" s="176">
        <v>5</v>
      </c>
      <c r="H9" s="176" t="s">
        <v>537</v>
      </c>
      <c r="I9" s="176" t="s">
        <v>537</v>
      </c>
      <c r="J9" s="215" t="s">
        <v>537</v>
      </c>
      <c r="K9" s="71">
        <v>10</v>
      </c>
      <c r="L9" s="67">
        <v>5</v>
      </c>
    </row>
    <row r="10" spans="1:14" ht="18" x14ac:dyDescent="0.25">
      <c r="A10" s="66" t="s">
        <v>1130</v>
      </c>
      <c r="B10" s="67" t="s">
        <v>642</v>
      </c>
      <c r="C10" s="68" t="s">
        <v>546</v>
      </c>
      <c r="D10" s="214">
        <v>5</v>
      </c>
      <c r="E10" s="176">
        <v>5</v>
      </c>
      <c r="F10" s="176" t="s">
        <v>537</v>
      </c>
      <c r="G10" s="176" t="s">
        <v>537</v>
      </c>
      <c r="H10" s="176" t="s">
        <v>537</v>
      </c>
      <c r="I10" s="176" t="s">
        <v>537</v>
      </c>
      <c r="J10" s="215" t="s">
        <v>537</v>
      </c>
      <c r="K10" s="71">
        <v>10</v>
      </c>
      <c r="L10" s="67">
        <v>5</v>
      </c>
    </row>
    <row r="11" spans="1:14" ht="18" x14ac:dyDescent="0.25">
      <c r="A11" s="66" t="s">
        <v>1131</v>
      </c>
      <c r="B11" s="67" t="s">
        <v>643</v>
      </c>
      <c r="C11" s="68" t="s">
        <v>546</v>
      </c>
      <c r="D11" s="214">
        <v>5</v>
      </c>
      <c r="E11" s="176">
        <v>5</v>
      </c>
      <c r="F11" s="176">
        <v>5</v>
      </c>
      <c r="G11" s="176">
        <v>5</v>
      </c>
      <c r="H11" s="176" t="s">
        <v>537</v>
      </c>
      <c r="I11" s="176" t="s">
        <v>537</v>
      </c>
      <c r="J11" s="215" t="s">
        <v>537</v>
      </c>
      <c r="K11" s="71">
        <v>20</v>
      </c>
      <c r="L11" s="67">
        <v>5</v>
      </c>
    </row>
    <row r="12" spans="1:14" ht="18" x14ac:dyDescent="0.25">
      <c r="A12" s="66" t="s">
        <v>1132</v>
      </c>
      <c r="B12" s="67" t="s">
        <v>644</v>
      </c>
      <c r="C12" s="68" t="s">
        <v>546</v>
      </c>
      <c r="D12" s="214" t="s">
        <v>537</v>
      </c>
      <c r="E12" s="176">
        <v>5</v>
      </c>
      <c r="F12" s="176">
        <v>5</v>
      </c>
      <c r="G12" s="176">
        <v>5</v>
      </c>
      <c r="H12" s="176">
        <v>5</v>
      </c>
      <c r="I12" s="176" t="s">
        <v>537</v>
      </c>
      <c r="J12" s="215" t="s">
        <v>537</v>
      </c>
      <c r="K12" s="71">
        <v>20</v>
      </c>
      <c r="L12" s="67">
        <v>5</v>
      </c>
    </row>
    <row r="13" spans="1:14" ht="18" x14ac:dyDescent="0.25">
      <c r="A13" s="66" t="s">
        <v>1133</v>
      </c>
      <c r="B13" s="67" t="s">
        <v>8</v>
      </c>
      <c r="C13" s="68" t="s">
        <v>546</v>
      </c>
      <c r="D13" s="214" t="s">
        <v>537</v>
      </c>
      <c r="E13" s="176" t="s">
        <v>537</v>
      </c>
      <c r="F13" s="176" t="s">
        <v>537</v>
      </c>
      <c r="G13" s="176">
        <v>5</v>
      </c>
      <c r="H13" s="176">
        <v>5</v>
      </c>
      <c r="I13" s="176" t="s">
        <v>537</v>
      </c>
      <c r="J13" s="215" t="s">
        <v>537</v>
      </c>
      <c r="K13" s="71">
        <f>SUM(D13:J13)</f>
        <v>10</v>
      </c>
      <c r="L13" s="67">
        <v>5</v>
      </c>
    </row>
    <row r="14" spans="1:14" ht="18" x14ac:dyDescent="0.25">
      <c r="A14" s="66" t="s">
        <v>1134</v>
      </c>
      <c r="B14" s="67" t="s">
        <v>11</v>
      </c>
      <c r="C14" s="68" t="s">
        <v>546</v>
      </c>
      <c r="D14" s="214" t="s">
        <v>537</v>
      </c>
      <c r="E14" s="176">
        <v>5</v>
      </c>
      <c r="F14" s="176" t="s">
        <v>537</v>
      </c>
      <c r="G14" s="176">
        <v>5</v>
      </c>
      <c r="H14" s="176" t="s">
        <v>537</v>
      </c>
      <c r="I14" s="176" t="s">
        <v>537</v>
      </c>
      <c r="J14" s="215" t="s">
        <v>537</v>
      </c>
      <c r="K14" s="71">
        <f>SUM(D14:J14)</f>
        <v>10</v>
      </c>
      <c r="L14" s="67">
        <v>5</v>
      </c>
    </row>
    <row r="15" spans="1:14" ht="18" x14ac:dyDescent="0.25">
      <c r="A15" s="66" t="s">
        <v>1135</v>
      </c>
      <c r="B15" s="67" t="s">
        <v>525</v>
      </c>
      <c r="C15" s="68" t="s">
        <v>546</v>
      </c>
      <c r="D15" s="214">
        <v>5</v>
      </c>
      <c r="E15" s="176" t="s">
        <v>537</v>
      </c>
      <c r="F15" s="176">
        <v>5</v>
      </c>
      <c r="G15" s="176" t="s">
        <v>537</v>
      </c>
      <c r="H15" s="176" t="s">
        <v>537</v>
      </c>
      <c r="I15" s="176" t="s">
        <v>537</v>
      </c>
      <c r="J15" s="215" t="s">
        <v>537</v>
      </c>
      <c r="K15" s="71">
        <v>5</v>
      </c>
      <c r="L15" s="67">
        <v>10</v>
      </c>
    </row>
    <row r="16" spans="1:14" ht="18" x14ac:dyDescent="0.25">
      <c r="A16" s="66" t="s">
        <v>1136</v>
      </c>
      <c r="B16" s="67" t="s">
        <v>845</v>
      </c>
      <c r="C16" s="68" t="s">
        <v>546</v>
      </c>
      <c r="D16" s="214">
        <v>5</v>
      </c>
      <c r="E16" s="176">
        <v>5</v>
      </c>
      <c r="F16" s="176">
        <v>5</v>
      </c>
      <c r="G16" s="176" t="s">
        <v>537</v>
      </c>
      <c r="H16" s="176">
        <v>5</v>
      </c>
      <c r="I16" s="176" t="s">
        <v>537</v>
      </c>
      <c r="J16" s="215" t="s">
        <v>537</v>
      </c>
      <c r="K16" s="71">
        <f>SUM(D16:J16)</f>
        <v>20</v>
      </c>
      <c r="L16" s="67">
        <v>5</v>
      </c>
    </row>
    <row r="17" spans="1:12" ht="18" x14ac:dyDescent="0.25">
      <c r="A17" s="66" t="s">
        <v>1137</v>
      </c>
      <c r="B17" s="67" t="s">
        <v>922</v>
      </c>
      <c r="C17" s="68" t="s">
        <v>546</v>
      </c>
      <c r="D17" s="214" t="s">
        <v>537</v>
      </c>
      <c r="E17" s="176">
        <v>5</v>
      </c>
      <c r="F17" s="176">
        <v>5</v>
      </c>
      <c r="G17" s="176" t="s">
        <v>537</v>
      </c>
      <c r="H17" s="176" t="s">
        <v>537</v>
      </c>
      <c r="I17" s="176" t="s">
        <v>537</v>
      </c>
      <c r="J17" s="215" t="s">
        <v>537</v>
      </c>
      <c r="K17" s="71">
        <v>10</v>
      </c>
      <c r="L17" s="67">
        <v>5</v>
      </c>
    </row>
    <row r="18" spans="1:12" ht="18" x14ac:dyDescent="0.25">
      <c r="A18" s="66" t="s">
        <v>1138</v>
      </c>
      <c r="B18" s="67" t="s">
        <v>933</v>
      </c>
      <c r="C18" s="68" t="s">
        <v>546</v>
      </c>
      <c r="D18" s="214">
        <v>5.8</v>
      </c>
      <c r="E18" s="176">
        <v>5.8</v>
      </c>
      <c r="F18" s="176">
        <v>5.8</v>
      </c>
      <c r="G18" s="176">
        <v>5.8</v>
      </c>
      <c r="H18" s="176">
        <v>5.8</v>
      </c>
      <c r="I18" s="176" t="s">
        <v>537</v>
      </c>
      <c r="J18" s="215" t="s">
        <v>537</v>
      </c>
      <c r="K18" s="71">
        <v>5.8</v>
      </c>
      <c r="L18" s="67">
        <v>29</v>
      </c>
    </row>
    <row r="19" spans="1:12" ht="18" x14ac:dyDescent="0.25">
      <c r="A19" s="66" t="s">
        <v>1139</v>
      </c>
      <c r="B19" s="67" t="s">
        <v>376</v>
      </c>
      <c r="C19" s="68" t="s">
        <v>546</v>
      </c>
      <c r="D19" s="214">
        <v>6</v>
      </c>
      <c r="E19" s="176">
        <v>6.5</v>
      </c>
      <c r="F19" s="176">
        <v>6</v>
      </c>
      <c r="G19" s="176">
        <v>6.5</v>
      </c>
      <c r="H19" s="176" t="s">
        <v>537</v>
      </c>
      <c r="I19" s="176" t="s">
        <v>537</v>
      </c>
      <c r="J19" s="215" t="s">
        <v>537</v>
      </c>
      <c r="K19" s="71">
        <v>25</v>
      </c>
      <c r="L19" s="67">
        <v>6.25</v>
      </c>
    </row>
    <row r="20" spans="1:12" ht="18" x14ac:dyDescent="0.25">
      <c r="A20" s="66" t="s">
        <v>1140</v>
      </c>
      <c r="B20" s="67" t="s">
        <v>872</v>
      </c>
      <c r="C20" s="68" t="s">
        <v>546</v>
      </c>
      <c r="D20" s="214" t="s">
        <v>537</v>
      </c>
      <c r="E20" s="176" t="s">
        <v>537</v>
      </c>
      <c r="F20" s="176">
        <v>8</v>
      </c>
      <c r="G20" s="176" t="s">
        <v>537</v>
      </c>
      <c r="H20" s="176" t="s">
        <v>537</v>
      </c>
      <c r="I20" s="176" t="s">
        <v>537</v>
      </c>
      <c r="J20" s="215" t="s">
        <v>537</v>
      </c>
      <c r="K20" s="71">
        <v>8</v>
      </c>
      <c r="L20" s="67">
        <v>8</v>
      </c>
    </row>
    <row r="21" spans="1:12" ht="18" x14ac:dyDescent="0.25">
      <c r="A21" s="66" t="s">
        <v>1141</v>
      </c>
      <c r="B21" s="67" t="s">
        <v>820</v>
      </c>
      <c r="C21" s="68" t="s">
        <v>546</v>
      </c>
      <c r="D21" s="214">
        <v>6</v>
      </c>
      <c r="E21" s="176" t="s">
        <v>537</v>
      </c>
      <c r="F21" s="176">
        <v>6</v>
      </c>
      <c r="G21" s="176">
        <v>6</v>
      </c>
      <c r="H21" s="176">
        <v>6</v>
      </c>
      <c r="I21" s="176">
        <v>6</v>
      </c>
      <c r="J21" s="215" t="s">
        <v>537</v>
      </c>
      <c r="K21" s="71">
        <v>30</v>
      </c>
      <c r="L21" s="67">
        <v>6</v>
      </c>
    </row>
    <row r="22" spans="1:12" ht="18" x14ac:dyDescent="0.25">
      <c r="A22" s="66" t="s">
        <v>1142</v>
      </c>
      <c r="B22" s="67" t="s">
        <v>873</v>
      </c>
      <c r="C22" s="68" t="s">
        <v>546</v>
      </c>
      <c r="D22" s="214">
        <v>6</v>
      </c>
      <c r="E22" s="176">
        <v>6</v>
      </c>
      <c r="F22" s="176">
        <v>6</v>
      </c>
      <c r="G22" s="176">
        <v>6</v>
      </c>
      <c r="H22" s="176">
        <v>6</v>
      </c>
      <c r="I22" s="176" t="s">
        <v>537</v>
      </c>
      <c r="J22" s="215" t="s">
        <v>537</v>
      </c>
      <c r="K22" s="71">
        <v>30</v>
      </c>
      <c r="L22" s="67">
        <v>6</v>
      </c>
    </row>
    <row r="23" spans="1:12" ht="18" x14ac:dyDescent="0.25">
      <c r="A23" s="66" t="s">
        <v>1143</v>
      </c>
      <c r="B23" s="67" t="s">
        <v>385</v>
      </c>
      <c r="C23" s="216" t="s">
        <v>546</v>
      </c>
      <c r="D23" s="214">
        <v>8.5</v>
      </c>
      <c r="E23" s="176">
        <v>6.5</v>
      </c>
      <c r="F23" s="176">
        <v>8.5</v>
      </c>
      <c r="G23" s="176">
        <v>8.5</v>
      </c>
      <c r="H23" s="176" t="s">
        <v>537</v>
      </c>
      <c r="I23" s="176" t="s">
        <v>537</v>
      </c>
      <c r="J23" s="215" t="s">
        <v>537</v>
      </c>
      <c r="K23" s="71">
        <v>32</v>
      </c>
      <c r="L23" s="67">
        <v>8</v>
      </c>
    </row>
    <row r="24" spans="1:12" ht="18" x14ac:dyDescent="0.25">
      <c r="A24" s="66" t="s">
        <v>1144</v>
      </c>
      <c r="B24" s="67" t="s">
        <v>533</v>
      </c>
      <c r="C24" s="216" t="s">
        <v>546</v>
      </c>
      <c r="D24" s="214">
        <v>8</v>
      </c>
      <c r="E24" s="176">
        <v>8</v>
      </c>
      <c r="F24" s="176">
        <v>4</v>
      </c>
      <c r="G24" s="176" t="s">
        <v>537</v>
      </c>
      <c r="H24" s="176" t="s">
        <v>537</v>
      </c>
      <c r="I24" s="176" t="s">
        <v>537</v>
      </c>
      <c r="J24" s="215" t="s">
        <v>537</v>
      </c>
      <c r="K24" s="71">
        <v>20</v>
      </c>
      <c r="L24" s="67">
        <v>6.6</v>
      </c>
    </row>
    <row r="25" spans="1:12" ht="18" x14ac:dyDescent="0.25">
      <c r="A25" s="66" t="s">
        <v>1145</v>
      </c>
      <c r="B25" s="67" t="s">
        <v>534</v>
      </c>
      <c r="C25" s="216" t="s">
        <v>546</v>
      </c>
      <c r="D25" s="214" t="s">
        <v>537</v>
      </c>
      <c r="E25" s="176" t="s">
        <v>537</v>
      </c>
      <c r="F25" s="176">
        <v>4</v>
      </c>
      <c r="G25" s="176">
        <v>8</v>
      </c>
      <c r="H25" s="176">
        <v>8</v>
      </c>
      <c r="I25" s="176" t="s">
        <v>537</v>
      </c>
      <c r="J25" s="215" t="s">
        <v>537</v>
      </c>
      <c r="K25" s="71">
        <v>20</v>
      </c>
      <c r="L25" s="67">
        <v>6.6</v>
      </c>
    </row>
    <row r="26" spans="1:12" ht="18" x14ac:dyDescent="0.25">
      <c r="A26" s="66" t="s">
        <v>1146</v>
      </c>
      <c r="B26" s="67" t="s">
        <v>409</v>
      </c>
      <c r="C26" s="216" t="s">
        <v>546</v>
      </c>
      <c r="D26" s="214" t="s">
        <v>537</v>
      </c>
      <c r="E26" s="176">
        <v>8</v>
      </c>
      <c r="F26" s="176">
        <v>8</v>
      </c>
      <c r="G26" s="176">
        <v>4</v>
      </c>
      <c r="H26" s="176" t="s">
        <v>537</v>
      </c>
      <c r="I26" s="176" t="s">
        <v>537</v>
      </c>
      <c r="J26" s="215" t="s">
        <v>537</v>
      </c>
      <c r="K26" s="71">
        <v>20</v>
      </c>
      <c r="L26" s="67">
        <v>6.6</v>
      </c>
    </row>
    <row r="27" spans="1:12" ht="18" x14ac:dyDescent="0.25">
      <c r="A27" s="66" t="s">
        <v>1147</v>
      </c>
      <c r="B27" s="67" t="s">
        <v>357</v>
      </c>
      <c r="C27" s="216" t="s">
        <v>546</v>
      </c>
      <c r="D27" s="214">
        <v>8</v>
      </c>
      <c r="E27" s="176">
        <v>4</v>
      </c>
      <c r="F27" s="176" t="s">
        <v>537</v>
      </c>
      <c r="G27" s="176">
        <v>8</v>
      </c>
      <c r="H27" s="176" t="s">
        <v>537</v>
      </c>
      <c r="I27" s="176" t="s">
        <v>537</v>
      </c>
      <c r="J27" s="215" t="s">
        <v>537</v>
      </c>
      <c r="K27" s="71">
        <v>20</v>
      </c>
      <c r="L27" s="67">
        <v>6.6</v>
      </c>
    </row>
    <row r="28" spans="1:12" ht="18" x14ac:dyDescent="0.25">
      <c r="A28" s="66" t="s">
        <v>1148</v>
      </c>
      <c r="B28" s="67" t="s">
        <v>358</v>
      </c>
      <c r="C28" s="216" t="s">
        <v>546</v>
      </c>
      <c r="D28" s="214">
        <v>8</v>
      </c>
      <c r="E28" s="176">
        <v>4</v>
      </c>
      <c r="F28" s="176">
        <v>8</v>
      </c>
      <c r="G28" s="176" t="s">
        <v>537</v>
      </c>
      <c r="H28" s="176" t="s">
        <v>537</v>
      </c>
      <c r="I28" s="176" t="s">
        <v>537</v>
      </c>
      <c r="J28" s="215" t="s">
        <v>537</v>
      </c>
      <c r="K28" s="71">
        <v>20</v>
      </c>
      <c r="L28" s="67">
        <v>6.6</v>
      </c>
    </row>
    <row r="29" spans="1:12" ht="18" x14ac:dyDescent="0.25">
      <c r="A29" s="66" t="s">
        <v>1149</v>
      </c>
      <c r="B29" s="67" t="s">
        <v>359</v>
      </c>
      <c r="C29" s="216" t="s">
        <v>546</v>
      </c>
      <c r="D29" s="214">
        <v>8</v>
      </c>
      <c r="E29" s="176" t="s">
        <v>537</v>
      </c>
      <c r="F29" s="176">
        <v>8</v>
      </c>
      <c r="G29" s="176">
        <v>4</v>
      </c>
      <c r="H29" s="176" t="s">
        <v>537</v>
      </c>
      <c r="I29" s="176" t="s">
        <v>537</v>
      </c>
      <c r="J29" s="215" t="s">
        <v>537</v>
      </c>
      <c r="K29" s="71">
        <v>20</v>
      </c>
      <c r="L29" s="67">
        <v>6.6</v>
      </c>
    </row>
    <row r="30" spans="1:12" ht="18" x14ac:dyDescent="0.25">
      <c r="A30" s="66" t="s">
        <v>1150</v>
      </c>
      <c r="B30" s="67" t="s">
        <v>360</v>
      </c>
      <c r="C30" s="216" t="s">
        <v>546</v>
      </c>
      <c r="D30" s="214" t="s">
        <v>537</v>
      </c>
      <c r="E30" s="176">
        <v>8</v>
      </c>
      <c r="F30" s="176">
        <v>4</v>
      </c>
      <c r="G30" s="176">
        <v>8</v>
      </c>
      <c r="H30" s="176" t="s">
        <v>537</v>
      </c>
      <c r="I30" s="176" t="s">
        <v>537</v>
      </c>
      <c r="J30" s="215" t="s">
        <v>537</v>
      </c>
      <c r="K30" s="71">
        <v>20</v>
      </c>
      <c r="L30" s="67">
        <v>6.6</v>
      </c>
    </row>
    <row r="31" spans="1:12" ht="18" x14ac:dyDescent="0.25">
      <c r="A31" s="66" t="s">
        <v>1151</v>
      </c>
      <c r="B31" s="67" t="s">
        <v>6</v>
      </c>
      <c r="C31" s="216" t="s">
        <v>546</v>
      </c>
      <c r="D31" s="214">
        <v>8</v>
      </c>
      <c r="E31" s="176" t="s">
        <v>537</v>
      </c>
      <c r="F31" s="176">
        <v>8</v>
      </c>
      <c r="G31" s="176" t="s">
        <v>537</v>
      </c>
      <c r="H31" s="176">
        <v>4</v>
      </c>
      <c r="I31" s="176" t="s">
        <v>537</v>
      </c>
      <c r="J31" s="215" t="s">
        <v>537</v>
      </c>
      <c r="K31" s="71">
        <v>20</v>
      </c>
      <c r="L31" s="67">
        <v>6.6</v>
      </c>
    </row>
    <row r="32" spans="1:12" ht="18" x14ac:dyDescent="0.25">
      <c r="A32" s="66" t="s">
        <v>1152</v>
      </c>
      <c r="B32" s="67" t="s">
        <v>42</v>
      </c>
      <c r="C32" s="216" t="s">
        <v>546</v>
      </c>
      <c r="D32" s="214" t="s">
        <v>537</v>
      </c>
      <c r="E32" s="176">
        <v>4</v>
      </c>
      <c r="F32" s="176">
        <v>8</v>
      </c>
      <c r="G32" s="176">
        <v>8</v>
      </c>
      <c r="H32" s="176" t="s">
        <v>537</v>
      </c>
      <c r="I32" s="176" t="s">
        <v>537</v>
      </c>
      <c r="J32" s="215" t="s">
        <v>537</v>
      </c>
      <c r="K32" s="71">
        <v>20</v>
      </c>
      <c r="L32" s="67">
        <v>6.6</v>
      </c>
    </row>
    <row r="33" spans="1:12" ht="18" x14ac:dyDescent="0.25">
      <c r="A33" s="66" t="s">
        <v>1153</v>
      </c>
      <c r="B33" s="67" t="s">
        <v>749</v>
      </c>
      <c r="C33" s="216" t="s">
        <v>546</v>
      </c>
      <c r="D33" s="214">
        <v>8</v>
      </c>
      <c r="E33" s="176">
        <v>8</v>
      </c>
      <c r="F33" s="176" t="s">
        <v>537</v>
      </c>
      <c r="G33" s="176">
        <v>4</v>
      </c>
      <c r="H33" s="176" t="s">
        <v>537</v>
      </c>
      <c r="I33" s="176" t="s">
        <v>537</v>
      </c>
      <c r="J33" s="215" t="s">
        <v>537</v>
      </c>
      <c r="K33" s="71">
        <v>20</v>
      </c>
      <c r="L33" s="67">
        <v>6.6</v>
      </c>
    </row>
    <row r="34" spans="1:12" ht="18" x14ac:dyDescent="0.25">
      <c r="A34" s="66" t="s">
        <v>1154</v>
      </c>
      <c r="B34" s="67" t="s">
        <v>750</v>
      </c>
      <c r="C34" s="216" t="s">
        <v>546</v>
      </c>
      <c r="D34" s="214" t="s">
        <v>537</v>
      </c>
      <c r="E34" s="176">
        <v>8</v>
      </c>
      <c r="F34" s="176" t="s">
        <v>537</v>
      </c>
      <c r="G34" s="176">
        <v>8</v>
      </c>
      <c r="H34" s="176">
        <v>4</v>
      </c>
      <c r="I34" s="176" t="s">
        <v>537</v>
      </c>
      <c r="J34" s="215" t="s">
        <v>537</v>
      </c>
      <c r="K34" s="71">
        <v>20</v>
      </c>
      <c r="L34" s="67">
        <v>6.6</v>
      </c>
    </row>
    <row r="35" spans="1:12" ht="18" x14ac:dyDescent="0.25">
      <c r="A35" s="66" t="s">
        <v>1155</v>
      </c>
      <c r="B35" s="67" t="s">
        <v>788</v>
      </c>
      <c r="C35" s="216" t="s">
        <v>546</v>
      </c>
      <c r="D35" s="214" t="s">
        <v>537</v>
      </c>
      <c r="E35" s="176" t="s">
        <v>537</v>
      </c>
      <c r="F35" s="176">
        <v>8</v>
      </c>
      <c r="G35" s="176">
        <v>8</v>
      </c>
      <c r="H35" s="176">
        <v>4</v>
      </c>
      <c r="I35" s="176" t="s">
        <v>537</v>
      </c>
      <c r="J35" s="215" t="s">
        <v>537</v>
      </c>
      <c r="K35" s="71">
        <v>20</v>
      </c>
      <c r="L35" s="67">
        <v>6.6</v>
      </c>
    </row>
    <row r="36" spans="1:12" ht="18" x14ac:dyDescent="0.25">
      <c r="A36" s="66" t="s">
        <v>1156</v>
      </c>
      <c r="B36" s="67" t="s">
        <v>789</v>
      </c>
      <c r="C36" s="216" t="s">
        <v>546</v>
      </c>
      <c r="D36" s="214">
        <v>8</v>
      </c>
      <c r="E36" s="176">
        <v>8</v>
      </c>
      <c r="F36" s="176">
        <v>8</v>
      </c>
      <c r="G36" s="176">
        <v>8</v>
      </c>
      <c r="H36" s="176">
        <v>4</v>
      </c>
      <c r="I36" s="176" t="s">
        <v>537</v>
      </c>
      <c r="J36" s="215" t="s">
        <v>537</v>
      </c>
      <c r="K36" s="71">
        <v>36</v>
      </c>
      <c r="L36" s="67">
        <v>7.2</v>
      </c>
    </row>
    <row r="37" spans="1:12" ht="18" x14ac:dyDescent="0.25">
      <c r="A37" s="66" t="s">
        <v>1157</v>
      </c>
      <c r="B37" s="67" t="s">
        <v>825</v>
      </c>
      <c r="C37" s="216" t="s">
        <v>546</v>
      </c>
      <c r="D37" s="214">
        <v>8</v>
      </c>
      <c r="E37" s="176">
        <v>8</v>
      </c>
      <c r="F37" s="176">
        <v>4</v>
      </c>
      <c r="G37" s="176">
        <v>8</v>
      </c>
      <c r="H37" s="176">
        <v>8</v>
      </c>
      <c r="I37" s="176" t="s">
        <v>537</v>
      </c>
      <c r="J37" s="215" t="s">
        <v>537</v>
      </c>
      <c r="K37" s="71">
        <v>36</v>
      </c>
      <c r="L37" s="67">
        <v>7.2</v>
      </c>
    </row>
    <row r="38" spans="1:12" ht="18" x14ac:dyDescent="0.25">
      <c r="A38" s="66" t="s">
        <v>858</v>
      </c>
      <c r="B38" s="67" t="s">
        <v>857</v>
      </c>
      <c r="C38" s="68" t="s">
        <v>546</v>
      </c>
      <c r="D38" s="214" t="s">
        <v>537</v>
      </c>
      <c r="E38" s="176" t="s">
        <v>537</v>
      </c>
      <c r="F38" s="176" t="s">
        <v>537</v>
      </c>
      <c r="G38" s="176" t="s">
        <v>537</v>
      </c>
      <c r="H38" s="176">
        <v>4</v>
      </c>
      <c r="I38" s="176">
        <v>8</v>
      </c>
      <c r="J38" s="215">
        <v>8</v>
      </c>
      <c r="K38" s="71">
        <f>SUM(D38:J38)</f>
        <v>20</v>
      </c>
      <c r="L38" s="67">
        <v>6.6</v>
      </c>
    </row>
    <row r="39" spans="1:12" ht="18" x14ac:dyDescent="0.25">
      <c r="A39" s="66" t="s">
        <v>1158</v>
      </c>
      <c r="B39" s="67" t="s">
        <v>352</v>
      </c>
      <c r="C39" s="216" t="s">
        <v>546</v>
      </c>
      <c r="D39" s="214">
        <v>10</v>
      </c>
      <c r="E39" s="176">
        <v>10</v>
      </c>
      <c r="F39" s="176">
        <v>10</v>
      </c>
      <c r="G39" s="176">
        <v>5</v>
      </c>
      <c r="H39" s="176" t="s">
        <v>537</v>
      </c>
      <c r="I39" s="176" t="s">
        <v>537</v>
      </c>
      <c r="J39" s="215" t="s">
        <v>537</v>
      </c>
      <c r="K39" s="71">
        <v>35</v>
      </c>
      <c r="L39" s="67"/>
    </row>
    <row r="40" spans="1:12" ht="18" x14ac:dyDescent="0.25">
      <c r="A40" s="66" t="s">
        <v>1159</v>
      </c>
      <c r="B40" s="67" t="s">
        <v>440</v>
      </c>
      <c r="C40" s="216" t="s">
        <v>546</v>
      </c>
      <c r="D40" s="214">
        <v>7</v>
      </c>
      <c r="E40" s="176">
        <v>7</v>
      </c>
      <c r="F40" s="176">
        <v>7</v>
      </c>
      <c r="G40" s="176">
        <v>7</v>
      </c>
      <c r="H40" s="176">
        <v>6</v>
      </c>
      <c r="I40" s="176" t="s">
        <v>537</v>
      </c>
      <c r="J40" s="215" t="s">
        <v>537</v>
      </c>
      <c r="K40" s="71">
        <v>34</v>
      </c>
      <c r="L40" s="67">
        <v>6.8</v>
      </c>
    </row>
    <row r="41" spans="1:12" ht="18" x14ac:dyDescent="0.25">
      <c r="A41" s="66" t="s">
        <v>1160</v>
      </c>
      <c r="B41" s="67" t="s">
        <v>346</v>
      </c>
      <c r="C41" s="216" t="s">
        <v>546</v>
      </c>
      <c r="D41" s="214">
        <v>7</v>
      </c>
      <c r="E41" s="176">
        <v>7</v>
      </c>
      <c r="F41" s="176">
        <v>6</v>
      </c>
      <c r="G41" s="176" t="s">
        <v>537</v>
      </c>
      <c r="H41" s="176" t="s">
        <v>537</v>
      </c>
      <c r="I41" s="176" t="s">
        <v>537</v>
      </c>
      <c r="J41" s="215" t="s">
        <v>537</v>
      </c>
      <c r="K41" s="71">
        <v>20</v>
      </c>
      <c r="L41" s="67">
        <v>6.67</v>
      </c>
    </row>
    <row r="42" spans="1:12" ht="18" x14ac:dyDescent="0.25">
      <c r="A42" s="66" t="s">
        <v>1161</v>
      </c>
      <c r="B42" s="67" t="s">
        <v>753</v>
      </c>
      <c r="C42" s="216" t="s">
        <v>546</v>
      </c>
      <c r="D42" s="214">
        <v>7</v>
      </c>
      <c r="E42" s="176" t="s">
        <v>537</v>
      </c>
      <c r="F42" s="176">
        <v>7</v>
      </c>
      <c r="G42" s="176">
        <v>6</v>
      </c>
      <c r="H42" s="176" t="s">
        <v>537</v>
      </c>
      <c r="I42" s="176" t="s">
        <v>537</v>
      </c>
      <c r="J42" s="215" t="s">
        <v>537</v>
      </c>
      <c r="K42" s="71">
        <v>20</v>
      </c>
      <c r="L42" s="67">
        <v>6.67</v>
      </c>
    </row>
    <row r="43" spans="1:12" ht="18" x14ac:dyDescent="0.25">
      <c r="A43" s="66" t="s">
        <v>1162</v>
      </c>
      <c r="B43" s="67" t="s">
        <v>754</v>
      </c>
      <c r="C43" s="216" t="s">
        <v>546</v>
      </c>
      <c r="D43" s="214" t="s">
        <v>537</v>
      </c>
      <c r="E43" s="176">
        <v>7</v>
      </c>
      <c r="F43" s="176">
        <v>7</v>
      </c>
      <c r="G43" s="176">
        <v>6</v>
      </c>
      <c r="H43" s="176" t="s">
        <v>537</v>
      </c>
      <c r="I43" s="176" t="s">
        <v>537</v>
      </c>
      <c r="J43" s="215" t="s">
        <v>537</v>
      </c>
      <c r="K43" s="71">
        <v>20</v>
      </c>
      <c r="L43" s="67">
        <v>6.67</v>
      </c>
    </row>
    <row r="44" spans="1:12" ht="18" x14ac:dyDescent="0.25">
      <c r="A44" s="66" t="s">
        <v>1163</v>
      </c>
      <c r="B44" s="67" t="s">
        <v>914</v>
      </c>
      <c r="C44" s="68" t="s">
        <v>546</v>
      </c>
      <c r="D44" s="214" t="s">
        <v>537</v>
      </c>
      <c r="E44" s="176">
        <v>7</v>
      </c>
      <c r="F44" s="176">
        <v>7</v>
      </c>
      <c r="G44" s="176">
        <v>7</v>
      </c>
      <c r="H44" s="176">
        <v>6</v>
      </c>
      <c r="I44" s="176" t="s">
        <v>537</v>
      </c>
      <c r="J44" s="215" t="s">
        <v>537</v>
      </c>
      <c r="K44" s="71">
        <v>27</v>
      </c>
      <c r="L44" s="67">
        <v>6.75</v>
      </c>
    </row>
    <row r="45" spans="1:12" ht="18" x14ac:dyDescent="0.25">
      <c r="A45" s="66" t="s">
        <v>1164</v>
      </c>
      <c r="B45" s="67" t="s">
        <v>588</v>
      </c>
      <c r="C45" s="216" t="s">
        <v>546</v>
      </c>
      <c r="D45" s="214">
        <v>3</v>
      </c>
      <c r="E45" s="176">
        <v>3</v>
      </c>
      <c r="F45" s="176">
        <v>3</v>
      </c>
      <c r="G45" s="176">
        <v>3</v>
      </c>
      <c r="H45" s="176">
        <v>3</v>
      </c>
      <c r="I45" s="176" t="s">
        <v>537</v>
      </c>
      <c r="J45" s="215" t="s">
        <v>537</v>
      </c>
      <c r="K45" s="71">
        <f>SUM(D45:H45)</f>
        <v>15</v>
      </c>
      <c r="L45" s="67">
        <v>3</v>
      </c>
    </row>
    <row r="46" spans="1:12" ht="18" x14ac:dyDescent="0.25">
      <c r="A46" s="66" t="s">
        <v>1165</v>
      </c>
      <c r="B46" s="67" t="s">
        <v>361</v>
      </c>
      <c r="C46" s="216" t="s">
        <v>546</v>
      </c>
      <c r="D46" s="214">
        <v>3.5</v>
      </c>
      <c r="E46" s="176">
        <v>3.5</v>
      </c>
      <c r="F46" s="176">
        <v>3</v>
      </c>
      <c r="G46" s="176" t="s">
        <v>537</v>
      </c>
      <c r="H46" s="176" t="s">
        <v>537</v>
      </c>
      <c r="I46" s="176" t="s">
        <v>537</v>
      </c>
      <c r="J46" s="215" t="s">
        <v>537</v>
      </c>
      <c r="K46" s="71">
        <v>10</v>
      </c>
      <c r="L46" s="67">
        <v>3.3</v>
      </c>
    </row>
    <row r="47" spans="1:12" ht="18" x14ac:dyDescent="0.25">
      <c r="A47" s="66" t="s">
        <v>1166</v>
      </c>
      <c r="B47" s="67" t="s">
        <v>43</v>
      </c>
      <c r="C47" s="216" t="s">
        <v>546</v>
      </c>
      <c r="D47" s="214">
        <v>3</v>
      </c>
      <c r="E47" s="176">
        <v>3</v>
      </c>
      <c r="F47" s="176">
        <v>3</v>
      </c>
      <c r="G47" s="176">
        <v>3</v>
      </c>
      <c r="H47" s="176" t="s">
        <v>537</v>
      </c>
      <c r="I47" s="176" t="s">
        <v>537</v>
      </c>
      <c r="J47" s="215" t="s">
        <v>537</v>
      </c>
      <c r="K47" s="71">
        <v>12</v>
      </c>
      <c r="L47" s="67">
        <v>3</v>
      </c>
    </row>
    <row r="48" spans="1:12" ht="18" x14ac:dyDescent="0.25">
      <c r="A48" s="66" t="s">
        <v>1167</v>
      </c>
      <c r="B48" s="67" t="s">
        <v>502</v>
      </c>
      <c r="C48" s="216" t="s">
        <v>546</v>
      </c>
      <c r="D48" s="214" t="s">
        <v>537</v>
      </c>
      <c r="E48" s="176">
        <v>8</v>
      </c>
      <c r="F48" s="176">
        <v>8</v>
      </c>
      <c r="G48" s="176">
        <v>8</v>
      </c>
      <c r="H48" s="176">
        <v>8</v>
      </c>
      <c r="I48" s="176" t="s">
        <v>537</v>
      </c>
      <c r="J48" s="215" t="s">
        <v>537</v>
      </c>
      <c r="K48" s="71">
        <f>SUM(D48:J48)</f>
        <v>32</v>
      </c>
      <c r="L48" s="67">
        <v>8</v>
      </c>
    </row>
    <row r="49" spans="1:12" ht="18" x14ac:dyDescent="0.25">
      <c r="A49" s="66" t="s">
        <v>1168</v>
      </c>
      <c r="B49" s="67" t="s">
        <v>431</v>
      </c>
      <c r="C49" s="216" t="s">
        <v>546</v>
      </c>
      <c r="D49" s="214" t="s">
        <v>537</v>
      </c>
      <c r="E49" s="176">
        <v>8</v>
      </c>
      <c r="F49" s="176">
        <v>8</v>
      </c>
      <c r="G49" s="176">
        <v>8</v>
      </c>
      <c r="H49" s="176" t="s">
        <v>537</v>
      </c>
      <c r="I49" s="176" t="s">
        <v>537</v>
      </c>
      <c r="J49" s="215" t="s">
        <v>537</v>
      </c>
      <c r="K49" s="71">
        <v>24</v>
      </c>
      <c r="L49" s="67">
        <v>8</v>
      </c>
    </row>
    <row r="50" spans="1:12" ht="18" x14ac:dyDescent="0.25">
      <c r="A50" s="66" t="s">
        <v>1169</v>
      </c>
      <c r="B50" s="67" t="s">
        <v>652</v>
      </c>
      <c r="C50" s="216" t="s">
        <v>546</v>
      </c>
      <c r="D50" s="214">
        <v>8</v>
      </c>
      <c r="E50" s="176" t="s">
        <v>537</v>
      </c>
      <c r="F50" s="176" t="s">
        <v>537</v>
      </c>
      <c r="G50" s="176" t="s">
        <v>537</v>
      </c>
      <c r="H50" s="176" t="s">
        <v>537</v>
      </c>
      <c r="I50" s="176" t="s">
        <v>537</v>
      </c>
      <c r="J50" s="215" t="s">
        <v>537</v>
      </c>
      <c r="K50" s="71">
        <v>8</v>
      </c>
      <c r="L50" s="67">
        <v>8</v>
      </c>
    </row>
    <row r="51" spans="1:12" ht="18" x14ac:dyDescent="0.25">
      <c r="A51" s="66" t="s">
        <v>1170</v>
      </c>
      <c r="B51" s="67" t="s">
        <v>653</v>
      </c>
      <c r="C51" s="216" t="s">
        <v>546</v>
      </c>
      <c r="D51" s="214" t="s">
        <v>537</v>
      </c>
      <c r="E51" s="176">
        <v>8</v>
      </c>
      <c r="F51" s="176">
        <v>8</v>
      </c>
      <c r="G51" s="176" t="s">
        <v>537</v>
      </c>
      <c r="H51" s="176" t="s">
        <v>537</v>
      </c>
      <c r="I51" s="176" t="s">
        <v>537</v>
      </c>
      <c r="J51" s="215" t="s">
        <v>537</v>
      </c>
      <c r="K51" s="71">
        <v>16</v>
      </c>
      <c r="L51" s="67">
        <v>8</v>
      </c>
    </row>
    <row r="52" spans="1:12" ht="18" x14ac:dyDescent="0.25">
      <c r="A52" s="66" t="s">
        <v>1171</v>
      </c>
      <c r="B52" s="67" t="s">
        <v>654</v>
      </c>
      <c r="C52" s="216" t="s">
        <v>546</v>
      </c>
      <c r="D52" s="214" t="s">
        <v>537</v>
      </c>
      <c r="E52" s="176" t="s">
        <v>537</v>
      </c>
      <c r="F52" s="176" t="s">
        <v>537</v>
      </c>
      <c r="G52" s="176">
        <v>8</v>
      </c>
      <c r="H52" s="176">
        <v>8</v>
      </c>
      <c r="I52" s="176" t="s">
        <v>537</v>
      </c>
      <c r="J52" s="215" t="s">
        <v>537</v>
      </c>
      <c r="K52" s="71">
        <v>16</v>
      </c>
      <c r="L52" s="67">
        <v>8</v>
      </c>
    </row>
    <row r="53" spans="1:12" ht="18" x14ac:dyDescent="0.25">
      <c r="A53" s="66" t="s">
        <v>1172</v>
      </c>
      <c r="B53" s="67" t="s">
        <v>655</v>
      </c>
      <c r="C53" s="216" t="s">
        <v>546</v>
      </c>
      <c r="D53" s="214">
        <v>8</v>
      </c>
      <c r="E53" s="176">
        <v>8</v>
      </c>
      <c r="F53" s="176">
        <v>8</v>
      </c>
      <c r="G53" s="176" t="s">
        <v>537</v>
      </c>
      <c r="H53" s="176" t="s">
        <v>537</v>
      </c>
      <c r="I53" s="176" t="s">
        <v>537</v>
      </c>
      <c r="J53" s="215" t="s">
        <v>537</v>
      </c>
      <c r="K53" s="71">
        <v>24</v>
      </c>
      <c r="L53" s="67">
        <v>8</v>
      </c>
    </row>
    <row r="54" spans="1:12" ht="18" x14ac:dyDescent="0.25">
      <c r="A54" s="66" t="s">
        <v>1173</v>
      </c>
      <c r="B54" s="67" t="s">
        <v>348</v>
      </c>
      <c r="C54" s="216" t="s">
        <v>546</v>
      </c>
      <c r="D54" s="214">
        <v>8</v>
      </c>
      <c r="E54" s="176">
        <v>8</v>
      </c>
      <c r="F54" s="176" t="s">
        <v>537</v>
      </c>
      <c r="G54" s="176">
        <v>8</v>
      </c>
      <c r="H54" s="176">
        <v>8</v>
      </c>
      <c r="I54" s="176" t="s">
        <v>537</v>
      </c>
      <c r="J54" s="215" t="s">
        <v>537</v>
      </c>
      <c r="K54" s="71">
        <v>32</v>
      </c>
      <c r="L54" s="67">
        <v>8</v>
      </c>
    </row>
    <row r="55" spans="1:12" ht="18" x14ac:dyDescent="0.25">
      <c r="A55" s="66" t="s">
        <v>1174</v>
      </c>
      <c r="B55" s="67" t="s">
        <v>354</v>
      </c>
      <c r="C55" s="216" t="s">
        <v>546</v>
      </c>
      <c r="D55" s="214">
        <v>8</v>
      </c>
      <c r="E55" s="176">
        <v>8</v>
      </c>
      <c r="F55" s="176">
        <v>8</v>
      </c>
      <c r="G55" s="176">
        <v>8</v>
      </c>
      <c r="H55" s="176" t="s">
        <v>537</v>
      </c>
      <c r="I55" s="176" t="s">
        <v>537</v>
      </c>
      <c r="J55" s="215" t="s">
        <v>537</v>
      </c>
      <c r="K55" s="71">
        <v>32</v>
      </c>
      <c r="L55" s="67">
        <v>8</v>
      </c>
    </row>
    <row r="56" spans="1:12" ht="18" x14ac:dyDescent="0.25">
      <c r="A56" s="66" t="s">
        <v>1175</v>
      </c>
      <c r="B56" s="67" t="s">
        <v>44</v>
      </c>
      <c r="C56" s="216" t="s">
        <v>546</v>
      </c>
      <c r="D56" s="214" t="s">
        <v>537</v>
      </c>
      <c r="E56" s="176">
        <v>8</v>
      </c>
      <c r="F56" s="176" t="s">
        <v>537</v>
      </c>
      <c r="G56" s="176">
        <v>8</v>
      </c>
      <c r="H56" s="176" t="s">
        <v>537</v>
      </c>
      <c r="I56" s="176" t="s">
        <v>537</v>
      </c>
      <c r="J56" s="215" t="s">
        <v>537</v>
      </c>
      <c r="K56" s="71">
        <v>16</v>
      </c>
      <c r="L56" s="67">
        <v>8</v>
      </c>
    </row>
    <row r="57" spans="1:12" ht="18" x14ac:dyDescent="0.25">
      <c r="A57" s="66" t="s">
        <v>1176</v>
      </c>
      <c r="B57" s="67" t="s">
        <v>45</v>
      </c>
      <c r="C57" s="216" t="s">
        <v>546</v>
      </c>
      <c r="D57" s="214">
        <v>8</v>
      </c>
      <c r="E57" s="176" t="s">
        <v>537</v>
      </c>
      <c r="F57" s="176">
        <v>8</v>
      </c>
      <c r="G57" s="176" t="s">
        <v>537</v>
      </c>
      <c r="H57" s="176">
        <v>8</v>
      </c>
      <c r="I57" s="176" t="s">
        <v>537</v>
      </c>
      <c r="J57" s="215" t="s">
        <v>537</v>
      </c>
      <c r="K57" s="71">
        <v>24</v>
      </c>
      <c r="L57" s="67">
        <v>8</v>
      </c>
    </row>
    <row r="58" spans="1:12" ht="18" x14ac:dyDescent="0.25">
      <c r="A58" s="66" t="s">
        <v>1177</v>
      </c>
      <c r="B58" s="67" t="s">
        <v>774</v>
      </c>
      <c r="C58" s="216" t="s">
        <v>546</v>
      </c>
      <c r="D58" s="214">
        <v>8</v>
      </c>
      <c r="E58" s="176">
        <v>8</v>
      </c>
      <c r="F58" s="176" t="s">
        <v>537</v>
      </c>
      <c r="G58" s="176">
        <v>8</v>
      </c>
      <c r="H58" s="176" t="s">
        <v>537</v>
      </c>
      <c r="I58" s="176" t="s">
        <v>537</v>
      </c>
      <c r="J58" s="215" t="s">
        <v>537</v>
      </c>
      <c r="K58" s="71">
        <v>24</v>
      </c>
      <c r="L58" s="67">
        <v>8</v>
      </c>
    </row>
    <row r="59" spans="1:12" ht="18" x14ac:dyDescent="0.25">
      <c r="A59" s="66" t="s">
        <v>1178</v>
      </c>
      <c r="B59" s="67" t="s">
        <v>775</v>
      </c>
      <c r="C59" s="216" t="s">
        <v>546</v>
      </c>
      <c r="D59" s="214">
        <v>8</v>
      </c>
      <c r="E59" s="176">
        <v>8</v>
      </c>
      <c r="F59" s="176" t="s">
        <v>537</v>
      </c>
      <c r="G59" s="176" t="s">
        <v>537</v>
      </c>
      <c r="H59" s="176" t="s">
        <v>537</v>
      </c>
      <c r="I59" s="176" t="s">
        <v>537</v>
      </c>
      <c r="J59" s="215" t="s">
        <v>537</v>
      </c>
      <c r="K59" s="71">
        <v>16</v>
      </c>
      <c r="L59" s="67">
        <v>8</v>
      </c>
    </row>
    <row r="60" spans="1:12" ht="18" x14ac:dyDescent="0.25">
      <c r="A60" s="66" t="s">
        <v>1179</v>
      </c>
      <c r="B60" s="67" t="s">
        <v>912</v>
      </c>
      <c r="C60" s="68"/>
      <c r="D60" s="214">
        <v>8</v>
      </c>
      <c r="E60" s="176" t="s">
        <v>537</v>
      </c>
      <c r="F60" s="176">
        <v>8</v>
      </c>
      <c r="G60" s="176">
        <v>8</v>
      </c>
      <c r="H60" s="176">
        <v>8</v>
      </c>
      <c r="I60" s="176" t="s">
        <v>537</v>
      </c>
      <c r="J60" s="215" t="s">
        <v>537</v>
      </c>
      <c r="K60" s="71">
        <f>SUM(D60:J60)</f>
        <v>32</v>
      </c>
      <c r="L60" s="67">
        <v>8</v>
      </c>
    </row>
    <row r="61" spans="1:12" ht="18" x14ac:dyDescent="0.25">
      <c r="A61" s="66" t="s">
        <v>1180</v>
      </c>
      <c r="B61" s="67" t="s">
        <v>776</v>
      </c>
      <c r="C61" s="216" t="s">
        <v>546</v>
      </c>
      <c r="D61" s="214" t="s">
        <v>537</v>
      </c>
      <c r="E61" s="176" t="s">
        <v>537</v>
      </c>
      <c r="F61" s="176" t="s">
        <v>537</v>
      </c>
      <c r="G61" s="176" t="s">
        <v>537</v>
      </c>
      <c r="H61" s="176">
        <v>8</v>
      </c>
      <c r="I61" s="176">
        <v>8</v>
      </c>
      <c r="J61" s="215" t="s">
        <v>537</v>
      </c>
      <c r="K61" s="71">
        <v>16</v>
      </c>
      <c r="L61" s="67">
        <v>8</v>
      </c>
    </row>
    <row r="62" spans="1:12" ht="18" x14ac:dyDescent="0.25">
      <c r="A62" s="66" t="s">
        <v>1181</v>
      </c>
      <c r="B62" s="67" t="s">
        <v>806</v>
      </c>
      <c r="C62" s="216" t="s">
        <v>546</v>
      </c>
      <c r="D62" s="214" t="s">
        <v>537</v>
      </c>
      <c r="E62" s="176" t="s">
        <v>537</v>
      </c>
      <c r="F62" s="176" t="s">
        <v>537</v>
      </c>
      <c r="G62" s="176" t="s">
        <v>537</v>
      </c>
      <c r="H62" s="176" t="s">
        <v>537</v>
      </c>
      <c r="I62" s="176">
        <v>8</v>
      </c>
      <c r="J62" s="215">
        <v>8</v>
      </c>
      <c r="K62" s="71">
        <v>16</v>
      </c>
      <c r="L62" s="67">
        <v>8</v>
      </c>
    </row>
    <row r="63" spans="1:12" ht="18" x14ac:dyDescent="0.25">
      <c r="A63" s="66" t="s">
        <v>1182</v>
      </c>
      <c r="B63" s="67" t="s">
        <v>887</v>
      </c>
      <c r="C63" s="68" t="s">
        <v>546</v>
      </c>
      <c r="D63" s="214">
        <v>8</v>
      </c>
      <c r="E63" s="176">
        <v>8</v>
      </c>
      <c r="F63" s="176">
        <v>8</v>
      </c>
      <c r="G63" s="176" t="s">
        <v>537</v>
      </c>
      <c r="H63" s="176">
        <v>8</v>
      </c>
      <c r="I63" s="176" t="s">
        <v>537</v>
      </c>
      <c r="J63" s="215" t="s">
        <v>537</v>
      </c>
      <c r="K63" s="71">
        <v>32</v>
      </c>
      <c r="L63" s="67">
        <v>8</v>
      </c>
    </row>
    <row r="64" spans="1:12" ht="18" x14ac:dyDescent="0.25">
      <c r="A64" s="66" t="s">
        <v>1183</v>
      </c>
      <c r="B64" s="67" t="s">
        <v>503</v>
      </c>
      <c r="C64" s="68" t="s">
        <v>546</v>
      </c>
      <c r="D64" s="214">
        <v>8</v>
      </c>
      <c r="E64" s="176">
        <v>8</v>
      </c>
      <c r="F64" s="176">
        <v>8</v>
      </c>
      <c r="G64" s="176">
        <v>6</v>
      </c>
      <c r="H64" s="176" t="s">
        <v>537</v>
      </c>
      <c r="I64" s="176" t="s">
        <v>537</v>
      </c>
      <c r="J64" s="215" t="s">
        <v>537</v>
      </c>
      <c r="K64" s="71">
        <f t="shared" ref="K64:K73" si="0">SUM(D64:J64)</f>
        <v>30</v>
      </c>
      <c r="L64" s="67">
        <v>7.5</v>
      </c>
    </row>
    <row r="65" spans="1:12" ht="18" x14ac:dyDescent="0.25">
      <c r="A65" s="66" t="s">
        <v>1184</v>
      </c>
      <c r="B65" s="67" t="s">
        <v>627</v>
      </c>
      <c r="C65" s="216" t="s">
        <v>546</v>
      </c>
      <c r="D65" s="214">
        <v>8</v>
      </c>
      <c r="E65" s="176" t="s">
        <v>537</v>
      </c>
      <c r="F65" s="176">
        <v>8</v>
      </c>
      <c r="G65" s="176">
        <v>6</v>
      </c>
      <c r="H65" s="176">
        <v>8</v>
      </c>
      <c r="I65" s="176" t="s">
        <v>537</v>
      </c>
      <c r="J65" s="215" t="s">
        <v>537</v>
      </c>
      <c r="K65" s="71">
        <f t="shared" si="0"/>
        <v>30</v>
      </c>
      <c r="L65" s="67">
        <v>7.5</v>
      </c>
    </row>
    <row r="66" spans="1:12" ht="18" x14ac:dyDescent="0.25">
      <c r="A66" s="66" t="s">
        <v>1185</v>
      </c>
      <c r="B66" s="67" t="s">
        <v>621</v>
      </c>
      <c r="C66" s="216" t="s">
        <v>546</v>
      </c>
      <c r="D66" s="214">
        <v>8</v>
      </c>
      <c r="E66" s="176">
        <v>6</v>
      </c>
      <c r="F66" s="176">
        <v>8</v>
      </c>
      <c r="G66" s="176">
        <v>8</v>
      </c>
      <c r="H66" s="176" t="s">
        <v>537</v>
      </c>
      <c r="I66" s="176" t="s">
        <v>537</v>
      </c>
      <c r="J66" s="215" t="s">
        <v>537</v>
      </c>
      <c r="K66" s="71">
        <f t="shared" si="0"/>
        <v>30</v>
      </c>
      <c r="L66" s="67">
        <v>7.5</v>
      </c>
    </row>
    <row r="67" spans="1:12" ht="18" x14ac:dyDescent="0.25">
      <c r="A67" s="66" t="s">
        <v>1186</v>
      </c>
      <c r="B67" s="67" t="s">
        <v>7</v>
      </c>
      <c r="C67" s="216" t="s">
        <v>546</v>
      </c>
      <c r="D67" s="214">
        <v>8</v>
      </c>
      <c r="E67" s="176">
        <v>8</v>
      </c>
      <c r="F67" s="176">
        <v>8</v>
      </c>
      <c r="G67" s="176" t="s">
        <v>537</v>
      </c>
      <c r="H67" s="176">
        <v>6</v>
      </c>
      <c r="I67" s="176" t="s">
        <v>537</v>
      </c>
      <c r="J67" s="215" t="s">
        <v>537</v>
      </c>
      <c r="K67" s="71">
        <f t="shared" si="0"/>
        <v>30</v>
      </c>
      <c r="L67" s="67">
        <v>7.5</v>
      </c>
    </row>
    <row r="68" spans="1:12" ht="18" x14ac:dyDescent="0.25">
      <c r="A68" s="66" t="s">
        <v>1187</v>
      </c>
      <c r="B68" s="67" t="s">
        <v>46</v>
      </c>
      <c r="C68" s="216" t="s">
        <v>546</v>
      </c>
      <c r="D68" s="214">
        <v>8</v>
      </c>
      <c r="E68" s="176">
        <v>6</v>
      </c>
      <c r="F68" s="176">
        <v>8</v>
      </c>
      <c r="G68" s="176" t="s">
        <v>537</v>
      </c>
      <c r="H68" s="176">
        <v>8</v>
      </c>
      <c r="I68" s="176" t="s">
        <v>537</v>
      </c>
      <c r="J68" s="215" t="s">
        <v>537</v>
      </c>
      <c r="K68" s="71">
        <v>30</v>
      </c>
      <c r="L68" s="67">
        <v>7.5</v>
      </c>
    </row>
    <row r="69" spans="1:12" ht="18" x14ac:dyDescent="0.25">
      <c r="A69" s="66" t="s">
        <v>1188</v>
      </c>
      <c r="B69" s="67" t="s">
        <v>694</v>
      </c>
      <c r="C69" s="216" t="s">
        <v>546</v>
      </c>
      <c r="D69" s="214">
        <v>6</v>
      </c>
      <c r="E69" s="176">
        <v>8</v>
      </c>
      <c r="F69" s="176">
        <v>8</v>
      </c>
      <c r="G69" s="176">
        <v>8</v>
      </c>
      <c r="H69" s="176" t="s">
        <v>537</v>
      </c>
      <c r="I69" s="176" t="s">
        <v>537</v>
      </c>
      <c r="J69" s="215" t="s">
        <v>537</v>
      </c>
      <c r="K69" s="71">
        <v>30</v>
      </c>
      <c r="L69" s="67">
        <v>6</v>
      </c>
    </row>
    <row r="70" spans="1:12" ht="18" x14ac:dyDescent="0.25">
      <c r="A70" s="66" t="s">
        <v>1189</v>
      </c>
      <c r="B70" s="67" t="s">
        <v>755</v>
      </c>
      <c r="C70" s="216" t="s">
        <v>546</v>
      </c>
      <c r="D70" s="214">
        <v>8</v>
      </c>
      <c r="E70" s="176">
        <v>8</v>
      </c>
      <c r="F70" s="176" t="s">
        <v>537</v>
      </c>
      <c r="G70" s="176">
        <v>8</v>
      </c>
      <c r="H70" s="176">
        <v>6</v>
      </c>
      <c r="I70" s="176" t="s">
        <v>537</v>
      </c>
      <c r="J70" s="215" t="s">
        <v>537</v>
      </c>
      <c r="K70" s="71">
        <v>30</v>
      </c>
      <c r="L70" s="67">
        <v>7.5</v>
      </c>
    </row>
    <row r="71" spans="1:12" ht="18" x14ac:dyDescent="0.25">
      <c r="A71" s="66" t="s">
        <v>879</v>
      </c>
      <c r="B71" s="67" t="s">
        <v>880</v>
      </c>
      <c r="C71" s="68" t="s">
        <v>546</v>
      </c>
      <c r="D71" s="214" t="s">
        <v>537</v>
      </c>
      <c r="E71" s="176">
        <v>8</v>
      </c>
      <c r="F71" s="176">
        <v>8</v>
      </c>
      <c r="G71" s="176">
        <v>8</v>
      </c>
      <c r="H71" s="176">
        <v>6</v>
      </c>
      <c r="I71" s="176" t="s">
        <v>537</v>
      </c>
      <c r="J71" s="215" t="s">
        <v>537</v>
      </c>
      <c r="K71" s="71">
        <v>30</v>
      </c>
      <c r="L71" s="67">
        <v>7.5</v>
      </c>
    </row>
    <row r="72" spans="1:12" ht="18" x14ac:dyDescent="0.25">
      <c r="A72" s="66" t="s">
        <v>916</v>
      </c>
      <c r="B72" s="67" t="s">
        <v>917</v>
      </c>
      <c r="C72" s="68" t="s">
        <v>546</v>
      </c>
      <c r="D72" s="214" t="s">
        <v>537</v>
      </c>
      <c r="E72" s="176">
        <v>8</v>
      </c>
      <c r="F72" s="176">
        <v>6</v>
      </c>
      <c r="G72" s="176">
        <v>8</v>
      </c>
      <c r="H72" s="176">
        <v>6</v>
      </c>
      <c r="I72" s="176">
        <v>4</v>
      </c>
      <c r="J72" s="215" t="s">
        <v>537</v>
      </c>
      <c r="K72" s="71">
        <v>32</v>
      </c>
      <c r="L72" s="67">
        <v>6.4</v>
      </c>
    </row>
    <row r="73" spans="1:12" ht="18" x14ac:dyDescent="0.25">
      <c r="A73" s="66" t="s">
        <v>1190</v>
      </c>
      <c r="B73" s="67" t="s">
        <v>504</v>
      </c>
      <c r="C73" s="216" t="s">
        <v>546</v>
      </c>
      <c r="D73" s="214">
        <v>8.5</v>
      </c>
      <c r="E73" s="176">
        <v>8.5</v>
      </c>
      <c r="F73" s="176">
        <v>8.5</v>
      </c>
      <c r="G73" s="176">
        <v>4.5</v>
      </c>
      <c r="H73" s="176" t="s">
        <v>537</v>
      </c>
      <c r="I73" s="176" t="s">
        <v>537</v>
      </c>
      <c r="J73" s="215" t="s">
        <v>537</v>
      </c>
      <c r="K73" s="71">
        <f t="shared" si="0"/>
        <v>30</v>
      </c>
      <c r="L73" s="67">
        <v>7.5</v>
      </c>
    </row>
    <row r="74" spans="1:12" ht="18" x14ac:dyDescent="0.25">
      <c r="A74" s="66" t="s">
        <v>1191</v>
      </c>
      <c r="B74" s="67" t="s">
        <v>855</v>
      </c>
      <c r="C74" s="68" t="s">
        <v>546</v>
      </c>
      <c r="D74" s="214" t="s">
        <v>537</v>
      </c>
      <c r="E74" s="176">
        <v>8.5</v>
      </c>
      <c r="F74" s="176">
        <v>8.5</v>
      </c>
      <c r="G74" s="176">
        <v>8.5</v>
      </c>
      <c r="H74" s="176">
        <v>4.5</v>
      </c>
      <c r="I74" s="176" t="s">
        <v>537</v>
      </c>
      <c r="J74" s="215" t="s">
        <v>537</v>
      </c>
      <c r="K74" s="71">
        <f>SUM(D74:J74)</f>
        <v>30</v>
      </c>
      <c r="L74" s="67">
        <v>7.5</v>
      </c>
    </row>
    <row r="75" spans="1:12" ht="18" x14ac:dyDescent="0.25">
      <c r="A75" s="66" t="s">
        <v>1192</v>
      </c>
      <c r="B75" s="67" t="s">
        <v>624</v>
      </c>
      <c r="C75" s="216" t="s">
        <v>546</v>
      </c>
      <c r="D75" s="214" t="s">
        <v>537</v>
      </c>
      <c r="E75" s="176" t="s">
        <v>537</v>
      </c>
      <c r="F75" s="218">
        <v>7.25</v>
      </c>
      <c r="G75" s="176">
        <v>7.25</v>
      </c>
      <c r="H75" s="176">
        <v>5.5</v>
      </c>
      <c r="I75" s="176" t="s">
        <v>537</v>
      </c>
      <c r="J75" s="215" t="s">
        <v>537</v>
      </c>
      <c r="K75" s="71">
        <v>20</v>
      </c>
      <c r="L75" s="67">
        <f>20/3</f>
        <v>6.666666666666667</v>
      </c>
    </row>
    <row r="76" spans="1:12" ht="18" x14ac:dyDescent="0.25">
      <c r="A76" s="66" t="s">
        <v>1193</v>
      </c>
      <c r="B76" s="67" t="s">
        <v>410</v>
      </c>
      <c r="C76" s="216" t="s">
        <v>546</v>
      </c>
      <c r="D76" s="214">
        <v>6</v>
      </c>
      <c r="E76" s="176">
        <v>6</v>
      </c>
      <c r="F76" s="219">
        <v>4</v>
      </c>
      <c r="G76" s="176">
        <v>4</v>
      </c>
      <c r="H76" s="176" t="s">
        <v>537</v>
      </c>
      <c r="I76" s="176" t="s">
        <v>537</v>
      </c>
      <c r="J76" s="215" t="s">
        <v>537</v>
      </c>
      <c r="K76" s="71">
        <v>20</v>
      </c>
      <c r="L76" s="67">
        <v>5</v>
      </c>
    </row>
    <row r="77" spans="1:12" ht="18" x14ac:dyDescent="0.25">
      <c r="A77" s="66" t="s">
        <v>1194</v>
      </c>
      <c r="B77" s="67" t="s">
        <v>802</v>
      </c>
      <c r="C77" s="216" t="s">
        <v>546</v>
      </c>
      <c r="D77" s="214">
        <v>6</v>
      </c>
      <c r="E77" s="176">
        <v>6</v>
      </c>
      <c r="F77" s="219">
        <v>6</v>
      </c>
      <c r="G77" s="176">
        <v>6</v>
      </c>
      <c r="H77" s="176">
        <v>4</v>
      </c>
      <c r="I77" s="176" t="s">
        <v>537</v>
      </c>
      <c r="J77" s="215" t="s">
        <v>537</v>
      </c>
      <c r="K77" s="71">
        <v>28</v>
      </c>
      <c r="L77" s="67">
        <v>5.6</v>
      </c>
    </row>
    <row r="78" spans="1:12" ht="18" x14ac:dyDescent="0.25">
      <c r="A78" s="66" t="s">
        <v>1195</v>
      </c>
      <c r="B78" s="67" t="s">
        <v>884</v>
      </c>
      <c r="C78" s="68" t="s">
        <v>546</v>
      </c>
      <c r="D78" s="214">
        <v>4</v>
      </c>
      <c r="E78" s="176">
        <v>6</v>
      </c>
      <c r="F78" s="176">
        <v>6</v>
      </c>
      <c r="G78" s="176" t="s">
        <v>537</v>
      </c>
      <c r="H78" s="176" t="s">
        <v>537</v>
      </c>
      <c r="I78" s="176" t="s">
        <v>537</v>
      </c>
      <c r="J78" s="215" t="s">
        <v>537</v>
      </c>
      <c r="K78" s="71">
        <v>28</v>
      </c>
      <c r="L78" s="67">
        <v>5.6</v>
      </c>
    </row>
    <row r="79" spans="1:12" ht="18" x14ac:dyDescent="0.25">
      <c r="A79" s="66" t="s">
        <v>1196</v>
      </c>
      <c r="B79" s="67" t="s">
        <v>411</v>
      </c>
      <c r="C79" s="216" t="s">
        <v>546</v>
      </c>
      <c r="D79" s="214">
        <v>6.5</v>
      </c>
      <c r="E79" s="176">
        <v>6.5</v>
      </c>
      <c r="F79" s="219">
        <v>6.5</v>
      </c>
      <c r="G79" s="176">
        <v>6.5</v>
      </c>
      <c r="H79" s="176">
        <v>4</v>
      </c>
      <c r="I79" s="176" t="s">
        <v>537</v>
      </c>
      <c r="J79" s="215" t="s">
        <v>537</v>
      </c>
      <c r="K79" s="71">
        <v>30</v>
      </c>
      <c r="L79" s="67">
        <v>6</v>
      </c>
    </row>
    <row r="80" spans="1:12" ht="18" x14ac:dyDescent="0.25">
      <c r="A80" s="66" t="s">
        <v>1197</v>
      </c>
      <c r="B80" s="67" t="s">
        <v>664</v>
      </c>
      <c r="C80" s="216" t="s">
        <v>546</v>
      </c>
      <c r="D80" s="214">
        <v>8</v>
      </c>
      <c r="E80" s="176">
        <v>8</v>
      </c>
      <c r="F80" s="220">
        <v>8</v>
      </c>
      <c r="G80" s="176">
        <v>8</v>
      </c>
      <c r="H80" s="176">
        <v>7</v>
      </c>
      <c r="I80" s="176" t="s">
        <v>537</v>
      </c>
      <c r="J80" s="215" t="s">
        <v>537</v>
      </c>
      <c r="K80" s="71">
        <v>39</v>
      </c>
      <c r="L80" s="67">
        <v>7.8</v>
      </c>
    </row>
    <row r="81" spans="1:12" ht="18" x14ac:dyDescent="0.25">
      <c r="A81" s="66" t="s">
        <v>1198</v>
      </c>
      <c r="B81" s="67" t="s">
        <v>47</v>
      </c>
      <c r="C81" s="216" t="s">
        <v>546</v>
      </c>
      <c r="D81" s="214">
        <v>7</v>
      </c>
      <c r="E81" s="176">
        <v>8</v>
      </c>
      <c r="F81" s="176" t="s">
        <v>537</v>
      </c>
      <c r="G81" s="176">
        <v>7</v>
      </c>
      <c r="H81" s="176">
        <v>8</v>
      </c>
      <c r="I81" s="176" t="s">
        <v>537</v>
      </c>
      <c r="J81" s="215" t="s">
        <v>537</v>
      </c>
      <c r="K81" s="71">
        <v>30</v>
      </c>
      <c r="L81" s="67"/>
    </row>
    <row r="82" spans="1:12" ht="18" x14ac:dyDescent="0.25">
      <c r="A82" s="66" t="s">
        <v>1199</v>
      </c>
      <c r="B82" s="67" t="s">
        <v>48</v>
      </c>
      <c r="C82" s="216" t="s">
        <v>546</v>
      </c>
      <c r="D82" s="214">
        <v>8</v>
      </c>
      <c r="E82" s="176">
        <v>8</v>
      </c>
      <c r="F82" s="176">
        <v>7</v>
      </c>
      <c r="G82" s="176">
        <v>7</v>
      </c>
      <c r="H82" s="176" t="s">
        <v>537</v>
      </c>
      <c r="I82" s="176" t="s">
        <v>537</v>
      </c>
      <c r="J82" s="215" t="s">
        <v>537</v>
      </c>
      <c r="K82" s="71">
        <v>30</v>
      </c>
      <c r="L82" s="67"/>
    </row>
    <row r="83" spans="1:12" ht="18" x14ac:dyDescent="0.25">
      <c r="A83" s="66" t="s">
        <v>1200</v>
      </c>
      <c r="B83" s="67" t="s">
        <v>756</v>
      </c>
      <c r="C83" s="216" t="s">
        <v>546</v>
      </c>
      <c r="D83" s="214">
        <v>8</v>
      </c>
      <c r="E83" s="176">
        <v>7</v>
      </c>
      <c r="F83" s="176">
        <v>8</v>
      </c>
      <c r="G83" s="176">
        <v>7</v>
      </c>
      <c r="H83" s="176" t="s">
        <v>537</v>
      </c>
      <c r="I83" s="176" t="s">
        <v>537</v>
      </c>
      <c r="J83" s="215" t="s">
        <v>537</v>
      </c>
      <c r="K83" s="71">
        <v>30</v>
      </c>
      <c r="L83" s="67">
        <v>7.5</v>
      </c>
    </row>
    <row r="84" spans="1:12" ht="18" x14ac:dyDescent="0.25">
      <c r="A84" s="66" t="s">
        <v>1201</v>
      </c>
      <c r="B84" s="67" t="s">
        <v>651</v>
      </c>
      <c r="C84" s="216" t="s">
        <v>546</v>
      </c>
      <c r="D84" s="214" t="s">
        <v>537</v>
      </c>
      <c r="E84" s="176" t="s">
        <v>537</v>
      </c>
      <c r="F84" s="219">
        <v>8.5</v>
      </c>
      <c r="G84" s="176">
        <v>8.5</v>
      </c>
      <c r="H84" s="220">
        <v>8</v>
      </c>
      <c r="I84" s="176" t="s">
        <v>537</v>
      </c>
      <c r="J84" s="215" t="s">
        <v>537</v>
      </c>
      <c r="K84" s="71">
        <v>25</v>
      </c>
      <c r="L84" s="67">
        <v>8.33</v>
      </c>
    </row>
    <row r="85" spans="1:12" ht="18" x14ac:dyDescent="0.25">
      <c r="A85" s="66" t="s">
        <v>1202</v>
      </c>
      <c r="B85" s="67" t="s">
        <v>450</v>
      </c>
      <c r="C85" s="216" t="s">
        <v>546</v>
      </c>
      <c r="D85" s="214">
        <v>8</v>
      </c>
      <c r="E85" s="176">
        <v>8</v>
      </c>
      <c r="F85" s="176">
        <v>8</v>
      </c>
      <c r="G85" s="176">
        <v>4</v>
      </c>
      <c r="H85" s="176" t="s">
        <v>537</v>
      </c>
      <c r="I85" s="176" t="s">
        <v>537</v>
      </c>
      <c r="J85" s="215" t="s">
        <v>537</v>
      </c>
      <c r="K85" s="71">
        <v>28</v>
      </c>
      <c r="L85" s="67">
        <v>7</v>
      </c>
    </row>
    <row r="86" spans="1:12" ht="18" x14ac:dyDescent="0.25">
      <c r="A86" s="66" t="s">
        <v>1203</v>
      </c>
      <c r="B86" s="67" t="s">
        <v>628</v>
      </c>
      <c r="C86" s="216" t="s">
        <v>546</v>
      </c>
      <c r="D86" s="214">
        <v>2</v>
      </c>
      <c r="E86" s="176">
        <v>2</v>
      </c>
      <c r="F86" s="176">
        <v>2</v>
      </c>
      <c r="G86" s="176">
        <v>2</v>
      </c>
      <c r="H86" s="176">
        <v>2</v>
      </c>
      <c r="I86" s="176" t="s">
        <v>537</v>
      </c>
      <c r="J86" s="215" t="s">
        <v>537</v>
      </c>
      <c r="K86" s="71">
        <v>10</v>
      </c>
      <c r="L86" s="67">
        <v>2</v>
      </c>
    </row>
    <row r="87" spans="1:12" ht="18" x14ac:dyDescent="0.25">
      <c r="A87" s="66" t="s">
        <v>1204</v>
      </c>
      <c r="B87" s="67" t="s">
        <v>932</v>
      </c>
      <c r="C87" s="68" t="s">
        <v>546</v>
      </c>
      <c r="D87" s="214">
        <v>2.8</v>
      </c>
      <c r="E87" s="176">
        <v>2.8</v>
      </c>
      <c r="F87" s="176">
        <v>2.8</v>
      </c>
      <c r="G87" s="176">
        <v>2.8</v>
      </c>
      <c r="H87" s="176">
        <v>2.8</v>
      </c>
      <c r="I87" s="176" t="s">
        <v>537</v>
      </c>
      <c r="J87" s="215" t="s">
        <v>537</v>
      </c>
      <c r="K87" s="71">
        <v>14</v>
      </c>
      <c r="L87" s="67">
        <v>2.8</v>
      </c>
    </row>
    <row r="88" spans="1:12" ht="18" x14ac:dyDescent="0.25">
      <c r="A88" s="66" t="s">
        <v>1205</v>
      </c>
      <c r="B88" s="67" t="s">
        <v>629</v>
      </c>
      <c r="C88" s="216" t="s">
        <v>546</v>
      </c>
      <c r="D88" s="214">
        <v>3</v>
      </c>
      <c r="E88" s="176" t="s">
        <v>537</v>
      </c>
      <c r="F88" s="176">
        <v>3</v>
      </c>
      <c r="G88" s="176" t="s">
        <v>537</v>
      </c>
      <c r="H88" s="176">
        <v>4</v>
      </c>
      <c r="I88" s="176" t="s">
        <v>537</v>
      </c>
      <c r="J88" s="215" t="s">
        <v>537</v>
      </c>
      <c r="K88" s="71">
        <v>10</v>
      </c>
      <c r="L88" s="67">
        <v>3.3</v>
      </c>
    </row>
    <row r="89" spans="1:12" ht="18" x14ac:dyDescent="0.25">
      <c r="A89" s="66" t="s">
        <v>1206</v>
      </c>
      <c r="B89" s="67" t="s">
        <v>630</v>
      </c>
      <c r="C89" s="216" t="s">
        <v>546</v>
      </c>
      <c r="D89" s="214">
        <v>7</v>
      </c>
      <c r="E89" s="176">
        <v>7</v>
      </c>
      <c r="F89" s="176">
        <v>7</v>
      </c>
      <c r="G89" s="176">
        <v>7</v>
      </c>
      <c r="H89" s="176" t="s">
        <v>537</v>
      </c>
      <c r="I89" s="176" t="s">
        <v>537</v>
      </c>
      <c r="J89" s="215" t="s">
        <v>537</v>
      </c>
      <c r="K89" s="71">
        <v>28</v>
      </c>
      <c r="L89" s="67">
        <v>7</v>
      </c>
    </row>
    <row r="90" spans="1:12" ht="18" x14ac:dyDescent="0.25">
      <c r="A90" s="66" t="s">
        <v>1207</v>
      </c>
      <c r="B90" s="67" t="s">
        <v>633</v>
      </c>
      <c r="C90" s="216" t="s">
        <v>546</v>
      </c>
      <c r="D90" s="214">
        <v>7</v>
      </c>
      <c r="E90" s="176">
        <v>7</v>
      </c>
      <c r="F90" s="176">
        <v>7</v>
      </c>
      <c r="G90" s="176">
        <v>7</v>
      </c>
      <c r="H90" s="176">
        <v>7</v>
      </c>
      <c r="I90" s="176" t="s">
        <v>537</v>
      </c>
      <c r="J90" s="215" t="s">
        <v>537</v>
      </c>
      <c r="K90" s="71">
        <v>35</v>
      </c>
      <c r="L90" s="67">
        <v>7</v>
      </c>
    </row>
    <row r="91" spans="1:12" ht="18" x14ac:dyDescent="0.25">
      <c r="A91" s="66" t="s">
        <v>1208</v>
      </c>
      <c r="B91" s="67" t="s">
        <v>634</v>
      </c>
      <c r="C91" s="216" t="s">
        <v>546</v>
      </c>
      <c r="D91" s="214" t="s">
        <v>537</v>
      </c>
      <c r="E91" s="176">
        <v>5</v>
      </c>
      <c r="F91" s="176">
        <v>5</v>
      </c>
      <c r="G91" s="176">
        <v>6</v>
      </c>
      <c r="H91" s="176" t="s">
        <v>537</v>
      </c>
      <c r="I91" s="176" t="s">
        <v>537</v>
      </c>
      <c r="J91" s="215" t="s">
        <v>537</v>
      </c>
      <c r="K91" s="71">
        <v>16</v>
      </c>
      <c r="L91" s="67">
        <v>5.3</v>
      </c>
    </row>
    <row r="92" spans="1:12" ht="18" x14ac:dyDescent="0.25">
      <c r="A92" s="66" t="s">
        <v>1209</v>
      </c>
      <c r="B92" s="67" t="s">
        <v>635</v>
      </c>
      <c r="C92" s="216" t="s">
        <v>546</v>
      </c>
      <c r="D92" s="214">
        <v>5</v>
      </c>
      <c r="E92" s="176">
        <v>7.5</v>
      </c>
      <c r="F92" s="176">
        <v>7.5</v>
      </c>
      <c r="G92" s="176" t="s">
        <v>537</v>
      </c>
      <c r="H92" s="176" t="s">
        <v>537</v>
      </c>
      <c r="I92" s="176" t="s">
        <v>537</v>
      </c>
      <c r="J92" s="215" t="s">
        <v>537</v>
      </c>
      <c r="K92" s="71">
        <v>20</v>
      </c>
      <c r="L92" s="67">
        <v>6.6</v>
      </c>
    </row>
    <row r="93" spans="1:12" s="221" customFormat="1" ht="18" x14ac:dyDescent="0.25">
      <c r="A93" s="66" t="s">
        <v>1210</v>
      </c>
      <c r="B93" s="67" t="s">
        <v>911</v>
      </c>
      <c r="C93" s="68" t="s">
        <v>546</v>
      </c>
      <c r="D93" s="214">
        <v>7.5</v>
      </c>
      <c r="E93" s="176">
        <v>7.5</v>
      </c>
      <c r="F93" s="176">
        <v>7.5</v>
      </c>
      <c r="G93" s="176">
        <v>7.5</v>
      </c>
      <c r="H93" s="176">
        <v>5</v>
      </c>
      <c r="I93" s="176" t="s">
        <v>537</v>
      </c>
      <c r="J93" s="215" t="s">
        <v>537</v>
      </c>
      <c r="K93" s="71">
        <v>35</v>
      </c>
      <c r="L93" s="67">
        <v>7</v>
      </c>
    </row>
    <row r="94" spans="1:12" ht="18" x14ac:dyDescent="0.25">
      <c r="A94" s="66" t="s">
        <v>1211</v>
      </c>
      <c r="B94" s="67" t="s">
        <v>865</v>
      </c>
      <c r="C94" s="68" t="s">
        <v>546</v>
      </c>
      <c r="D94" s="214">
        <v>7.5</v>
      </c>
      <c r="E94" s="176">
        <v>7.5</v>
      </c>
      <c r="F94" s="176" t="s">
        <v>537</v>
      </c>
      <c r="G94" s="176" t="s">
        <v>537</v>
      </c>
      <c r="H94" s="176" t="s">
        <v>537</v>
      </c>
      <c r="I94" s="176" t="s">
        <v>537</v>
      </c>
      <c r="J94" s="215">
        <v>5</v>
      </c>
      <c r="K94" s="71">
        <v>20</v>
      </c>
      <c r="L94" s="67">
        <v>6.67</v>
      </c>
    </row>
    <row r="95" spans="1:12" ht="18" x14ac:dyDescent="0.25">
      <c r="A95" s="66" t="s">
        <v>1212</v>
      </c>
      <c r="B95" s="67" t="s">
        <v>636</v>
      </c>
      <c r="C95" s="68" t="s">
        <v>546</v>
      </c>
      <c r="D95" s="214">
        <v>8</v>
      </c>
      <c r="E95" s="176">
        <v>4</v>
      </c>
      <c r="F95" s="176">
        <v>4</v>
      </c>
      <c r="G95" s="176" t="s">
        <v>537</v>
      </c>
      <c r="H95" s="176">
        <v>4</v>
      </c>
      <c r="I95" s="176" t="s">
        <v>537</v>
      </c>
      <c r="J95" s="215" t="s">
        <v>537</v>
      </c>
      <c r="K95" s="71">
        <v>20</v>
      </c>
      <c r="L95" s="67">
        <v>5</v>
      </c>
    </row>
    <row r="96" spans="1:12" ht="18" x14ac:dyDescent="0.25">
      <c r="A96" s="66" t="s">
        <v>1213</v>
      </c>
      <c r="B96" s="67" t="s">
        <v>637</v>
      </c>
      <c r="C96" s="68" t="s">
        <v>546</v>
      </c>
      <c r="D96" s="214" t="s">
        <v>537</v>
      </c>
      <c r="E96" s="176" t="s">
        <v>537</v>
      </c>
      <c r="F96" s="176">
        <v>6</v>
      </c>
      <c r="G96" s="176">
        <v>6</v>
      </c>
      <c r="H96" s="176">
        <v>8</v>
      </c>
      <c r="I96" s="176" t="s">
        <v>537</v>
      </c>
      <c r="J96" s="215" t="s">
        <v>537</v>
      </c>
      <c r="K96" s="71">
        <v>20</v>
      </c>
      <c r="L96" s="67">
        <v>6.6</v>
      </c>
    </row>
    <row r="97" spans="1:12" ht="18" x14ac:dyDescent="0.25">
      <c r="A97" s="66" t="s">
        <v>1214</v>
      </c>
      <c r="B97" s="67" t="s">
        <v>808</v>
      </c>
      <c r="C97" s="68" t="s">
        <v>546</v>
      </c>
      <c r="D97" s="214" t="s">
        <v>537</v>
      </c>
      <c r="E97" s="176">
        <v>8</v>
      </c>
      <c r="F97" s="176">
        <v>6</v>
      </c>
      <c r="G97" s="176">
        <v>8</v>
      </c>
      <c r="H97" s="176">
        <v>8</v>
      </c>
      <c r="I97" s="176" t="s">
        <v>537</v>
      </c>
      <c r="J97" s="215" t="s">
        <v>537</v>
      </c>
      <c r="K97" s="71">
        <v>30</v>
      </c>
      <c r="L97" s="67">
        <v>7.5</v>
      </c>
    </row>
    <row r="98" spans="1:12" ht="18" x14ac:dyDescent="0.25">
      <c r="A98" s="66" t="s">
        <v>1215</v>
      </c>
      <c r="B98" s="67" t="s">
        <v>638</v>
      </c>
      <c r="C98" s="216" t="s">
        <v>546</v>
      </c>
      <c r="D98" s="214">
        <v>6</v>
      </c>
      <c r="E98" s="176">
        <v>6</v>
      </c>
      <c r="F98" s="176">
        <v>6</v>
      </c>
      <c r="G98" s="176">
        <v>6</v>
      </c>
      <c r="H98" s="176">
        <v>5</v>
      </c>
      <c r="I98" s="176" t="s">
        <v>537</v>
      </c>
      <c r="J98" s="215" t="s">
        <v>537</v>
      </c>
      <c r="K98" s="71">
        <v>29</v>
      </c>
      <c r="L98" s="67">
        <v>5.8</v>
      </c>
    </row>
    <row r="99" spans="1:12" ht="18" x14ac:dyDescent="0.25">
      <c r="A99" s="66" t="s">
        <v>1216</v>
      </c>
      <c r="B99" s="67" t="s">
        <v>639</v>
      </c>
      <c r="C99" s="216" t="s">
        <v>546</v>
      </c>
      <c r="D99" s="214">
        <v>6.25</v>
      </c>
      <c r="E99" s="176">
        <v>6.25</v>
      </c>
      <c r="F99" s="176">
        <v>6.25</v>
      </c>
      <c r="G99" s="176">
        <v>6.25</v>
      </c>
      <c r="H99" s="176">
        <v>5</v>
      </c>
      <c r="I99" s="176" t="s">
        <v>537</v>
      </c>
      <c r="J99" s="215" t="s">
        <v>537</v>
      </c>
      <c r="K99" s="71">
        <v>30</v>
      </c>
      <c r="L99" s="67">
        <v>6</v>
      </c>
    </row>
    <row r="100" spans="1:12" ht="18" x14ac:dyDescent="0.25">
      <c r="A100" s="66" t="s">
        <v>1217</v>
      </c>
      <c r="B100" s="67" t="s">
        <v>640</v>
      </c>
      <c r="C100" s="216" t="s">
        <v>546</v>
      </c>
      <c r="D100" s="214">
        <v>8</v>
      </c>
      <c r="E100" s="176">
        <v>5.5</v>
      </c>
      <c r="F100" s="176">
        <v>5.5</v>
      </c>
      <c r="G100" s="176">
        <v>5.5</v>
      </c>
      <c r="H100" s="176">
        <v>5.5</v>
      </c>
      <c r="I100" s="176" t="s">
        <v>537</v>
      </c>
      <c r="J100" s="215" t="s">
        <v>537</v>
      </c>
      <c r="K100" s="71">
        <v>30</v>
      </c>
      <c r="L100" s="67">
        <v>6</v>
      </c>
    </row>
    <row r="101" spans="1:12" ht="18" x14ac:dyDescent="0.25">
      <c r="A101" s="66" t="s">
        <v>1218</v>
      </c>
      <c r="B101" s="67" t="s">
        <v>435</v>
      </c>
      <c r="C101" s="216" t="s">
        <v>546</v>
      </c>
      <c r="D101" s="214">
        <v>5.5</v>
      </c>
      <c r="E101" s="176">
        <v>5.5</v>
      </c>
      <c r="F101" s="176">
        <v>5.5</v>
      </c>
      <c r="G101" s="176">
        <v>5.5</v>
      </c>
      <c r="H101" s="176">
        <v>8</v>
      </c>
      <c r="I101" s="176" t="s">
        <v>537</v>
      </c>
      <c r="J101" s="215" t="s">
        <v>537</v>
      </c>
      <c r="K101" s="71">
        <v>30</v>
      </c>
      <c r="L101" s="67">
        <v>6</v>
      </c>
    </row>
    <row r="102" spans="1:12" ht="18" x14ac:dyDescent="0.25">
      <c r="A102" s="66" t="s">
        <v>1219</v>
      </c>
      <c r="B102" s="67" t="s">
        <v>876</v>
      </c>
      <c r="C102" s="68" t="s">
        <v>546</v>
      </c>
      <c r="D102" s="214">
        <v>8</v>
      </c>
      <c r="E102" s="176">
        <v>8</v>
      </c>
      <c r="F102" s="176">
        <v>8</v>
      </c>
      <c r="G102" s="176">
        <v>8</v>
      </c>
      <c r="H102" s="176">
        <v>5.5</v>
      </c>
      <c r="I102" s="176" t="s">
        <v>537</v>
      </c>
      <c r="J102" s="215" t="s">
        <v>537</v>
      </c>
      <c r="K102" s="71">
        <v>37.5</v>
      </c>
      <c r="L102" s="67">
        <v>7.5</v>
      </c>
    </row>
    <row r="103" spans="1:12" ht="18" x14ac:dyDescent="0.25">
      <c r="A103" s="66" t="s">
        <v>1220</v>
      </c>
      <c r="B103" s="67" t="s">
        <v>934</v>
      </c>
      <c r="C103" s="68" t="s">
        <v>546</v>
      </c>
      <c r="D103" s="214">
        <v>5.5</v>
      </c>
      <c r="E103" s="176">
        <v>5.5</v>
      </c>
      <c r="F103" s="176">
        <v>8</v>
      </c>
      <c r="G103" s="176">
        <v>5</v>
      </c>
      <c r="H103" s="176">
        <v>8</v>
      </c>
      <c r="I103" s="176" t="s">
        <v>537</v>
      </c>
      <c r="J103" s="215" t="s">
        <v>537</v>
      </c>
      <c r="K103" s="71">
        <v>32</v>
      </c>
      <c r="L103" s="67">
        <v>6.4</v>
      </c>
    </row>
    <row r="104" spans="1:12" ht="18" x14ac:dyDescent="0.25">
      <c r="A104" s="66" t="s">
        <v>1221</v>
      </c>
      <c r="B104" s="67" t="s">
        <v>362</v>
      </c>
      <c r="C104" s="216" t="s">
        <v>546</v>
      </c>
      <c r="D104" s="214">
        <v>7.5</v>
      </c>
      <c r="E104" s="176">
        <v>7.5</v>
      </c>
      <c r="F104" s="176" t="s">
        <v>537</v>
      </c>
      <c r="G104" s="176">
        <v>7.5</v>
      </c>
      <c r="H104" s="176">
        <v>7.5</v>
      </c>
      <c r="I104" s="176" t="s">
        <v>537</v>
      </c>
      <c r="J104" s="215" t="s">
        <v>537</v>
      </c>
      <c r="K104" s="71">
        <v>30</v>
      </c>
      <c r="L104" s="67">
        <v>7.5</v>
      </c>
    </row>
    <row r="105" spans="1:12" ht="18" x14ac:dyDescent="0.25">
      <c r="A105" s="66" t="s">
        <v>1222</v>
      </c>
      <c r="B105" s="67" t="s">
        <v>631</v>
      </c>
      <c r="C105" s="216" t="s">
        <v>546</v>
      </c>
      <c r="D105" s="214">
        <v>7.5</v>
      </c>
      <c r="E105" s="176">
        <v>7.5</v>
      </c>
      <c r="F105" s="176">
        <v>7.5</v>
      </c>
      <c r="G105" s="176" t="s">
        <v>537</v>
      </c>
      <c r="H105" s="176">
        <v>7.5</v>
      </c>
      <c r="I105" s="176" t="s">
        <v>537</v>
      </c>
      <c r="J105" s="215" t="s">
        <v>537</v>
      </c>
      <c r="K105" s="71">
        <v>30</v>
      </c>
      <c r="L105" s="67">
        <v>7.5</v>
      </c>
    </row>
    <row r="106" spans="1:12" ht="18" x14ac:dyDescent="0.25">
      <c r="A106" s="66" t="s">
        <v>1223</v>
      </c>
      <c r="B106" s="67" t="s">
        <v>632</v>
      </c>
      <c r="C106" s="216" t="s">
        <v>546</v>
      </c>
      <c r="D106" s="214">
        <v>7.5</v>
      </c>
      <c r="E106" s="176">
        <v>7.5</v>
      </c>
      <c r="F106" s="176">
        <v>7.5</v>
      </c>
      <c r="G106" s="176">
        <v>7.5</v>
      </c>
      <c r="H106" s="176" t="s">
        <v>537</v>
      </c>
      <c r="I106" s="176" t="s">
        <v>537</v>
      </c>
      <c r="J106" s="215" t="s">
        <v>537</v>
      </c>
      <c r="K106" s="71">
        <v>30</v>
      </c>
      <c r="L106" s="67">
        <v>7.5</v>
      </c>
    </row>
    <row r="107" spans="1:12" ht="18" x14ac:dyDescent="0.25">
      <c r="A107" s="66" t="s">
        <v>1224</v>
      </c>
      <c r="B107" s="67" t="s">
        <v>535</v>
      </c>
      <c r="C107" s="216" t="s">
        <v>546</v>
      </c>
      <c r="D107" s="214" t="s">
        <v>537</v>
      </c>
      <c r="E107" s="176">
        <v>7.5</v>
      </c>
      <c r="F107" s="176">
        <v>7.5</v>
      </c>
      <c r="G107" s="176">
        <v>7.5</v>
      </c>
      <c r="H107" s="176">
        <v>7.5</v>
      </c>
      <c r="I107" s="176" t="s">
        <v>537</v>
      </c>
      <c r="J107" s="215" t="s">
        <v>537</v>
      </c>
      <c r="K107" s="71">
        <v>30</v>
      </c>
      <c r="L107" s="67">
        <v>7.5</v>
      </c>
    </row>
    <row r="108" spans="1:12" ht="18" x14ac:dyDescent="0.25">
      <c r="A108" s="66" t="s">
        <v>1225</v>
      </c>
      <c r="B108" s="67" t="s">
        <v>340</v>
      </c>
      <c r="C108" s="216" t="s">
        <v>546</v>
      </c>
      <c r="D108" s="214">
        <v>7.5</v>
      </c>
      <c r="E108" s="176" t="s">
        <v>537</v>
      </c>
      <c r="F108" s="176">
        <v>7.5</v>
      </c>
      <c r="G108" s="176">
        <v>7.5</v>
      </c>
      <c r="H108" s="176">
        <v>7.5</v>
      </c>
      <c r="I108" s="176" t="s">
        <v>537</v>
      </c>
      <c r="J108" s="215" t="s">
        <v>537</v>
      </c>
      <c r="K108" s="71">
        <v>30</v>
      </c>
      <c r="L108" s="67">
        <v>7.5</v>
      </c>
    </row>
    <row r="109" spans="1:12" ht="18" x14ac:dyDescent="0.25">
      <c r="A109" s="66" t="s">
        <v>1226</v>
      </c>
      <c r="B109" s="67" t="s">
        <v>353</v>
      </c>
      <c r="C109" s="216"/>
      <c r="D109" s="214" t="s">
        <v>537</v>
      </c>
      <c r="E109" s="176">
        <v>7.5</v>
      </c>
      <c r="F109" s="176" t="s">
        <v>537</v>
      </c>
      <c r="G109" s="176">
        <v>7.5</v>
      </c>
      <c r="H109" s="176" t="s">
        <v>537</v>
      </c>
      <c r="I109" s="176" t="s">
        <v>537</v>
      </c>
      <c r="J109" s="215" t="s">
        <v>537</v>
      </c>
      <c r="K109" s="71">
        <v>15</v>
      </c>
      <c r="L109" s="67"/>
    </row>
    <row r="110" spans="1:12" ht="18" x14ac:dyDescent="0.25">
      <c r="A110" s="66" t="s">
        <v>1227</v>
      </c>
      <c r="B110" s="67" t="s">
        <v>871</v>
      </c>
      <c r="C110" s="68" t="s">
        <v>546</v>
      </c>
      <c r="D110" s="214">
        <v>7.5</v>
      </c>
      <c r="E110" s="176">
        <v>7.5</v>
      </c>
      <c r="F110" s="176">
        <v>7.5</v>
      </c>
      <c r="G110" s="176">
        <v>7.5</v>
      </c>
      <c r="H110" s="176">
        <v>7.5</v>
      </c>
      <c r="I110" s="176" t="s">
        <v>537</v>
      </c>
      <c r="J110" s="215" t="s">
        <v>537</v>
      </c>
      <c r="K110" s="71">
        <v>37.5</v>
      </c>
      <c r="L110" s="67">
        <v>7.5</v>
      </c>
    </row>
    <row r="111" spans="1:12" ht="18" x14ac:dyDescent="0.25">
      <c r="A111" s="66" t="s">
        <v>1228</v>
      </c>
      <c r="B111" s="67" t="s">
        <v>689</v>
      </c>
      <c r="C111" s="216" t="s">
        <v>546</v>
      </c>
      <c r="D111" s="214">
        <v>8.5</v>
      </c>
      <c r="E111" s="176" t="s">
        <v>537</v>
      </c>
      <c r="F111" s="176">
        <v>8.5</v>
      </c>
      <c r="G111" s="176">
        <v>3</v>
      </c>
      <c r="H111" s="176" t="s">
        <v>537</v>
      </c>
      <c r="I111" s="176" t="s">
        <v>537</v>
      </c>
      <c r="J111" s="215" t="s">
        <v>537</v>
      </c>
      <c r="K111" s="71">
        <f t="shared" ref="K111:K119" si="1">SUM(D111:J111)</f>
        <v>20</v>
      </c>
      <c r="L111" s="67">
        <v>6.66</v>
      </c>
    </row>
    <row r="112" spans="1:12" ht="18" x14ac:dyDescent="0.25">
      <c r="A112" s="66" t="s">
        <v>1229</v>
      </c>
      <c r="B112" s="67" t="s">
        <v>2</v>
      </c>
      <c r="C112" s="216" t="s">
        <v>546</v>
      </c>
      <c r="D112" s="214">
        <v>8</v>
      </c>
      <c r="E112" s="176">
        <v>8</v>
      </c>
      <c r="F112" s="176">
        <v>8</v>
      </c>
      <c r="G112" s="176">
        <v>8</v>
      </c>
      <c r="H112" s="176">
        <v>3</v>
      </c>
      <c r="I112" s="176" t="s">
        <v>537</v>
      </c>
      <c r="J112" s="215" t="s">
        <v>537</v>
      </c>
      <c r="K112" s="71">
        <f t="shared" si="1"/>
        <v>35</v>
      </c>
      <c r="L112" s="67">
        <v>7</v>
      </c>
    </row>
    <row r="113" spans="1:12" ht="18" x14ac:dyDescent="0.25">
      <c r="A113" s="66" t="s">
        <v>1230</v>
      </c>
      <c r="B113" s="67" t="s">
        <v>12</v>
      </c>
      <c r="C113" s="216" t="s">
        <v>546</v>
      </c>
      <c r="D113" s="214">
        <v>3</v>
      </c>
      <c r="E113" s="176">
        <v>8</v>
      </c>
      <c r="F113" s="176">
        <v>8</v>
      </c>
      <c r="G113" s="176">
        <v>8</v>
      </c>
      <c r="H113" s="176">
        <v>3</v>
      </c>
      <c r="I113" s="176" t="s">
        <v>537</v>
      </c>
      <c r="J113" s="215" t="s">
        <v>537</v>
      </c>
      <c r="K113" s="71">
        <f t="shared" si="1"/>
        <v>30</v>
      </c>
      <c r="L113" s="67">
        <v>6</v>
      </c>
    </row>
    <row r="114" spans="1:12" ht="18" x14ac:dyDescent="0.25">
      <c r="A114" s="66" t="s">
        <v>1231</v>
      </c>
      <c r="B114" s="67" t="s">
        <v>4</v>
      </c>
      <c r="C114" s="216" t="s">
        <v>546</v>
      </c>
      <c r="D114" s="214" t="s">
        <v>537</v>
      </c>
      <c r="E114" s="176">
        <v>8.75</v>
      </c>
      <c r="F114" s="176">
        <v>8.75</v>
      </c>
      <c r="G114" s="176">
        <v>8.75</v>
      </c>
      <c r="H114" s="176">
        <v>8.75</v>
      </c>
      <c r="I114" s="176" t="s">
        <v>537</v>
      </c>
      <c r="J114" s="215" t="s">
        <v>537</v>
      </c>
      <c r="K114" s="71">
        <f t="shared" si="1"/>
        <v>35</v>
      </c>
      <c r="L114" s="67">
        <v>8.75</v>
      </c>
    </row>
    <row r="115" spans="1:12" ht="18" x14ac:dyDescent="0.25">
      <c r="A115" s="66" t="s">
        <v>1232</v>
      </c>
      <c r="B115" s="67" t="s">
        <v>5</v>
      </c>
      <c r="C115" s="216" t="s">
        <v>546</v>
      </c>
      <c r="D115" s="214">
        <v>8</v>
      </c>
      <c r="E115" s="176">
        <v>5</v>
      </c>
      <c r="F115" s="176">
        <v>6</v>
      </c>
      <c r="G115" s="176">
        <v>7</v>
      </c>
      <c r="H115" s="176">
        <v>4</v>
      </c>
      <c r="I115" s="176" t="s">
        <v>537</v>
      </c>
      <c r="J115" s="215" t="s">
        <v>537</v>
      </c>
      <c r="K115" s="71">
        <f t="shared" si="1"/>
        <v>30</v>
      </c>
      <c r="L115" s="67">
        <v>6</v>
      </c>
    </row>
    <row r="116" spans="1:12" ht="18" x14ac:dyDescent="0.25">
      <c r="A116" s="66" t="s">
        <v>1233</v>
      </c>
      <c r="B116" s="67" t="s">
        <v>9</v>
      </c>
      <c r="C116" s="216" t="s">
        <v>546</v>
      </c>
      <c r="D116" s="214">
        <v>8.33</v>
      </c>
      <c r="E116" s="176">
        <v>8.33</v>
      </c>
      <c r="F116" s="176">
        <v>8.33</v>
      </c>
      <c r="G116" s="176" t="s">
        <v>537</v>
      </c>
      <c r="H116" s="176" t="s">
        <v>537</v>
      </c>
      <c r="I116" s="176" t="s">
        <v>537</v>
      </c>
      <c r="J116" s="215" t="s">
        <v>537</v>
      </c>
      <c r="K116" s="71">
        <f t="shared" si="1"/>
        <v>24.990000000000002</v>
      </c>
      <c r="L116" s="67">
        <v>8.33</v>
      </c>
    </row>
    <row r="117" spans="1:12" ht="18" x14ac:dyDescent="0.25">
      <c r="A117" s="66" t="s">
        <v>1234</v>
      </c>
      <c r="B117" s="67" t="s">
        <v>10</v>
      </c>
      <c r="C117" s="216" t="s">
        <v>546</v>
      </c>
      <c r="D117" s="214">
        <v>6</v>
      </c>
      <c r="E117" s="176">
        <v>6</v>
      </c>
      <c r="F117" s="176">
        <v>8</v>
      </c>
      <c r="G117" s="176">
        <v>6</v>
      </c>
      <c r="H117" s="176">
        <v>4</v>
      </c>
      <c r="I117" s="176" t="s">
        <v>537</v>
      </c>
      <c r="J117" s="215" t="s">
        <v>537</v>
      </c>
      <c r="K117" s="71">
        <f t="shared" si="1"/>
        <v>30</v>
      </c>
      <c r="L117" s="67">
        <v>6</v>
      </c>
    </row>
    <row r="118" spans="1:12" ht="18" x14ac:dyDescent="0.25">
      <c r="A118" s="66" t="s">
        <v>1235</v>
      </c>
      <c r="B118" s="67" t="s">
        <v>49</v>
      </c>
      <c r="C118" s="216" t="s">
        <v>546</v>
      </c>
      <c r="D118" s="214">
        <v>6</v>
      </c>
      <c r="E118" s="176">
        <v>8</v>
      </c>
      <c r="F118" s="176">
        <v>6</v>
      </c>
      <c r="G118" s="176">
        <v>6</v>
      </c>
      <c r="H118" s="176">
        <v>4</v>
      </c>
      <c r="I118" s="176" t="s">
        <v>537</v>
      </c>
      <c r="J118" s="215" t="s">
        <v>537</v>
      </c>
      <c r="K118" s="71">
        <v>30</v>
      </c>
      <c r="L118" s="67">
        <v>6</v>
      </c>
    </row>
    <row r="119" spans="1:12" ht="18" x14ac:dyDescent="0.25">
      <c r="A119" s="66" t="s">
        <v>1236</v>
      </c>
      <c r="B119" s="67" t="s">
        <v>13</v>
      </c>
      <c r="C119" s="216" t="s">
        <v>546</v>
      </c>
      <c r="D119" s="214">
        <v>7</v>
      </c>
      <c r="E119" s="176">
        <v>6.5</v>
      </c>
      <c r="F119" s="176">
        <v>5</v>
      </c>
      <c r="G119" s="176">
        <v>6.5</v>
      </c>
      <c r="H119" s="176" t="s">
        <v>537</v>
      </c>
      <c r="I119" s="176" t="s">
        <v>537</v>
      </c>
      <c r="J119" s="215" t="s">
        <v>537</v>
      </c>
      <c r="K119" s="71">
        <f t="shared" si="1"/>
        <v>25</v>
      </c>
      <c r="L119" s="67">
        <v>6.25</v>
      </c>
    </row>
    <row r="120" spans="1:12" ht="18" x14ac:dyDescent="0.25">
      <c r="A120" s="66" t="s">
        <v>1237</v>
      </c>
      <c r="B120" s="67" t="s">
        <v>347</v>
      </c>
      <c r="C120" s="216" t="s">
        <v>546</v>
      </c>
      <c r="D120" s="214">
        <v>10</v>
      </c>
      <c r="E120" s="176">
        <v>10</v>
      </c>
      <c r="F120" s="176" t="s">
        <v>537</v>
      </c>
      <c r="G120" s="176" t="s">
        <v>537</v>
      </c>
      <c r="H120" s="176" t="s">
        <v>537</v>
      </c>
      <c r="I120" s="176" t="s">
        <v>537</v>
      </c>
      <c r="J120" s="215" t="s">
        <v>537</v>
      </c>
      <c r="K120" s="71">
        <v>20</v>
      </c>
      <c r="L120" s="67">
        <v>10</v>
      </c>
    </row>
    <row r="121" spans="1:12" ht="18" x14ac:dyDescent="0.25">
      <c r="A121" s="66" t="s">
        <v>1238</v>
      </c>
      <c r="B121" s="67" t="s">
        <v>351</v>
      </c>
      <c r="C121" s="216" t="s">
        <v>546</v>
      </c>
      <c r="D121" s="214" t="s">
        <v>537</v>
      </c>
      <c r="E121" s="176" t="s">
        <v>537</v>
      </c>
      <c r="F121" s="176">
        <v>10</v>
      </c>
      <c r="G121" s="176" t="s">
        <v>537</v>
      </c>
      <c r="H121" s="176" t="s">
        <v>537</v>
      </c>
      <c r="I121" s="176" t="s">
        <v>537</v>
      </c>
      <c r="J121" s="215" t="s">
        <v>537</v>
      </c>
      <c r="K121" s="71">
        <v>10</v>
      </c>
      <c r="L121" s="67">
        <v>10</v>
      </c>
    </row>
    <row r="122" spans="1:12" ht="18" x14ac:dyDescent="0.25">
      <c r="A122" s="66" t="s">
        <v>1239</v>
      </c>
      <c r="B122" s="67" t="s">
        <v>356</v>
      </c>
      <c r="C122" s="216" t="s">
        <v>546</v>
      </c>
      <c r="D122" s="214" t="s">
        <v>537</v>
      </c>
      <c r="E122" s="176">
        <v>10</v>
      </c>
      <c r="F122" s="176">
        <v>10</v>
      </c>
      <c r="G122" s="176">
        <v>10</v>
      </c>
      <c r="H122" s="176" t="s">
        <v>537</v>
      </c>
      <c r="I122" s="176" t="s">
        <v>537</v>
      </c>
      <c r="J122" s="215" t="s">
        <v>537</v>
      </c>
      <c r="K122" s="71">
        <v>30</v>
      </c>
      <c r="L122" s="67">
        <v>10</v>
      </c>
    </row>
    <row r="123" spans="1:12" ht="18" x14ac:dyDescent="0.25">
      <c r="A123" s="66" t="s">
        <v>1240</v>
      </c>
      <c r="B123" s="67" t="s">
        <v>751</v>
      </c>
      <c r="C123" s="216" t="s">
        <v>546</v>
      </c>
      <c r="D123" s="214" t="s">
        <v>537</v>
      </c>
      <c r="E123" s="176" t="s">
        <v>537</v>
      </c>
      <c r="F123" s="176">
        <v>10</v>
      </c>
      <c r="G123" s="176">
        <v>10</v>
      </c>
      <c r="H123" s="176">
        <v>10</v>
      </c>
      <c r="I123" s="176" t="s">
        <v>537</v>
      </c>
      <c r="J123" s="215" t="s">
        <v>537</v>
      </c>
      <c r="K123" s="71">
        <v>30</v>
      </c>
      <c r="L123" s="67">
        <v>10</v>
      </c>
    </row>
    <row r="124" spans="1:12" ht="18" x14ac:dyDescent="0.25">
      <c r="A124" s="66" t="s">
        <v>1241</v>
      </c>
      <c r="B124" s="67" t="s">
        <v>752</v>
      </c>
      <c r="C124" s="216" t="s">
        <v>546</v>
      </c>
      <c r="D124" s="214" t="s">
        <v>537</v>
      </c>
      <c r="E124" s="176" t="s">
        <v>537</v>
      </c>
      <c r="F124" s="176">
        <v>10</v>
      </c>
      <c r="G124" s="176">
        <v>10</v>
      </c>
      <c r="H124" s="176" t="s">
        <v>537</v>
      </c>
      <c r="I124" s="176" t="s">
        <v>537</v>
      </c>
      <c r="J124" s="215" t="s">
        <v>537</v>
      </c>
      <c r="K124" s="71">
        <v>20</v>
      </c>
      <c r="L124" s="67">
        <v>10</v>
      </c>
    </row>
    <row r="125" spans="1:12" ht="18" x14ac:dyDescent="0.25">
      <c r="A125" s="66" t="s">
        <v>1242</v>
      </c>
      <c r="B125" s="67" t="s">
        <v>783</v>
      </c>
      <c r="C125" s="216" t="s">
        <v>546</v>
      </c>
      <c r="D125" s="214">
        <v>10</v>
      </c>
      <c r="E125" s="176" t="s">
        <v>537</v>
      </c>
      <c r="F125" s="176" t="s">
        <v>537</v>
      </c>
      <c r="G125" s="176" t="s">
        <v>537</v>
      </c>
      <c r="H125" s="176" t="s">
        <v>537</v>
      </c>
      <c r="I125" s="176" t="s">
        <v>537</v>
      </c>
      <c r="J125" s="215" t="s">
        <v>537</v>
      </c>
      <c r="K125" s="71">
        <v>10</v>
      </c>
      <c r="L125" s="67">
        <v>10</v>
      </c>
    </row>
    <row r="126" spans="1:12" ht="18" x14ac:dyDescent="0.25">
      <c r="A126" s="66" t="s">
        <v>1243</v>
      </c>
      <c r="B126" s="67" t="s">
        <v>835</v>
      </c>
      <c r="C126" s="216" t="s">
        <v>546</v>
      </c>
      <c r="D126" s="214" t="s">
        <v>537</v>
      </c>
      <c r="E126" s="176">
        <v>10</v>
      </c>
      <c r="F126" s="176">
        <v>10</v>
      </c>
      <c r="G126" s="176" t="s">
        <v>537</v>
      </c>
      <c r="H126" s="176" t="s">
        <v>537</v>
      </c>
      <c r="I126" s="176" t="s">
        <v>537</v>
      </c>
      <c r="J126" s="215" t="s">
        <v>537</v>
      </c>
      <c r="K126" s="71">
        <v>20</v>
      </c>
      <c r="L126" s="67">
        <v>10</v>
      </c>
    </row>
    <row r="127" spans="1:12" ht="18" x14ac:dyDescent="0.25">
      <c r="A127" s="66" t="s">
        <v>1244</v>
      </c>
      <c r="B127" s="67" t="s">
        <v>830</v>
      </c>
      <c r="C127" s="216" t="s">
        <v>546</v>
      </c>
      <c r="D127" s="214" t="s">
        <v>537</v>
      </c>
      <c r="E127" s="176">
        <v>10</v>
      </c>
      <c r="F127" s="176" t="s">
        <v>537</v>
      </c>
      <c r="G127" s="176">
        <v>10</v>
      </c>
      <c r="H127" s="176">
        <v>10</v>
      </c>
      <c r="I127" s="176" t="s">
        <v>537</v>
      </c>
      <c r="J127" s="215" t="s">
        <v>537</v>
      </c>
      <c r="K127" s="71">
        <v>30</v>
      </c>
      <c r="L127" s="67">
        <v>10</v>
      </c>
    </row>
    <row r="128" spans="1:12" ht="18" x14ac:dyDescent="0.25">
      <c r="A128" s="66" t="s">
        <v>847</v>
      </c>
      <c r="B128" s="67" t="s">
        <v>846</v>
      </c>
      <c r="C128" s="68" t="s">
        <v>546</v>
      </c>
      <c r="D128" s="214">
        <v>10</v>
      </c>
      <c r="E128" s="176" t="s">
        <v>537</v>
      </c>
      <c r="F128" s="176">
        <v>10</v>
      </c>
      <c r="G128" s="176">
        <v>10</v>
      </c>
      <c r="H128" s="176" t="s">
        <v>537</v>
      </c>
      <c r="I128" s="176" t="s">
        <v>537</v>
      </c>
      <c r="J128" s="215" t="s">
        <v>537</v>
      </c>
      <c r="K128" s="71">
        <v>30</v>
      </c>
      <c r="L128" s="67">
        <v>10</v>
      </c>
    </row>
    <row r="129" spans="1:12" ht="18" x14ac:dyDescent="0.25">
      <c r="A129" s="66" t="s">
        <v>920</v>
      </c>
      <c r="B129" s="67" t="s">
        <v>921</v>
      </c>
      <c r="C129" s="68" t="s">
        <v>546</v>
      </c>
      <c r="D129" s="214">
        <v>10</v>
      </c>
      <c r="E129" s="176">
        <v>10</v>
      </c>
      <c r="F129" s="176">
        <v>10</v>
      </c>
      <c r="G129" s="176" t="s">
        <v>537</v>
      </c>
      <c r="H129" s="176" t="s">
        <v>537</v>
      </c>
      <c r="I129" s="176" t="s">
        <v>537</v>
      </c>
      <c r="J129" s="215" t="s">
        <v>537</v>
      </c>
      <c r="K129" s="71">
        <v>30</v>
      </c>
      <c r="L129" s="67">
        <v>10</v>
      </c>
    </row>
    <row r="130" spans="1:12" ht="18" x14ac:dyDescent="0.25">
      <c r="A130" s="66" t="s">
        <v>1245</v>
      </c>
      <c r="B130" s="67" t="s">
        <v>685</v>
      </c>
      <c r="C130" s="68" t="s">
        <v>546</v>
      </c>
      <c r="D130" s="214" t="s">
        <v>537</v>
      </c>
      <c r="E130" s="176" t="s">
        <v>537</v>
      </c>
      <c r="F130" s="176" t="s">
        <v>537</v>
      </c>
      <c r="G130" s="176" t="s">
        <v>537</v>
      </c>
      <c r="H130" s="176" t="s">
        <v>537</v>
      </c>
      <c r="I130" s="176">
        <v>10</v>
      </c>
      <c r="J130" s="215">
        <v>10</v>
      </c>
      <c r="K130" s="71">
        <v>20</v>
      </c>
      <c r="L130" s="67">
        <v>10</v>
      </c>
    </row>
    <row r="131" spans="1:12" ht="18" x14ac:dyDescent="0.25">
      <c r="A131" s="66" t="s">
        <v>1246</v>
      </c>
      <c r="B131" s="67" t="s">
        <v>777</v>
      </c>
      <c r="C131" s="68" t="s">
        <v>546</v>
      </c>
      <c r="D131" s="214" t="s">
        <v>537</v>
      </c>
      <c r="E131" s="176" t="s">
        <v>537</v>
      </c>
      <c r="F131" s="176" t="s">
        <v>537</v>
      </c>
      <c r="G131" s="176" t="s">
        <v>537</v>
      </c>
      <c r="H131" s="176">
        <v>10</v>
      </c>
      <c r="I131" s="176">
        <v>10</v>
      </c>
      <c r="J131" s="215" t="s">
        <v>537</v>
      </c>
      <c r="K131" s="71">
        <v>20</v>
      </c>
      <c r="L131" s="67">
        <v>10</v>
      </c>
    </row>
    <row r="132" spans="1:12" ht="18" x14ac:dyDescent="0.25">
      <c r="A132" s="66" t="s">
        <v>1247</v>
      </c>
      <c r="B132" s="67" t="s">
        <v>856</v>
      </c>
      <c r="C132" s="68" t="s">
        <v>546</v>
      </c>
      <c r="D132" s="214" t="s">
        <v>537</v>
      </c>
      <c r="E132" s="176" t="s">
        <v>537</v>
      </c>
      <c r="F132" s="176" t="s">
        <v>537</v>
      </c>
      <c r="G132" s="176">
        <v>10</v>
      </c>
      <c r="H132" s="176">
        <v>10</v>
      </c>
      <c r="I132" s="176">
        <v>10</v>
      </c>
      <c r="J132" s="215" t="s">
        <v>537</v>
      </c>
      <c r="K132" s="71">
        <f>SUM(D132:J132)</f>
        <v>30</v>
      </c>
      <c r="L132" s="67">
        <v>10</v>
      </c>
    </row>
    <row r="133" spans="1:12" ht="18" x14ac:dyDescent="0.25">
      <c r="A133" s="66" t="s">
        <v>1248</v>
      </c>
      <c r="B133" s="67" t="s">
        <v>349</v>
      </c>
      <c r="C133" s="68" t="s">
        <v>546</v>
      </c>
      <c r="D133" s="214">
        <v>6.5</v>
      </c>
      <c r="E133" s="176">
        <v>6.5</v>
      </c>
      <c r="F133" s="176">
        <v>6</v>
      </c>
      <c r="G133" s="176">
        <v>6.5</v>
      </c>
      <c r="H133" s="176">
        <v>6.5</v>
      </c>
      <c r="I133" s="176" t="s">
        <v>537</v>
      </c>
      <c r="J133" s="215" t="s">
        <v>537</v>
      </c>
      <c r="K133" s="71">
        <v>32</v>
      </c>
      <c r="L133" s="67">
        <v>6.4</v>
      </c>
    </row>
    <row r="134" spans="1:12" ht="18" x14ac:dyDescent="0.25">
      <c r="A134" s="66" t="s">
        <v>1249</v>
      </c>
      <c r="B134" s="67" t="s">
        <v>350</v>
      </c>
      <c r="C134" s="68" t="s">
        <v>546</v>
      </c>
      <c r="D134" s="214">
        <v>9</v>
      </c>
      <c r="E134" s="176">
        <v>6</v>
      </c>
      <c r="F134" s="176" t="s">
        <v>537</v>
      </c>
      <c r="G134" s="176">
        <v>9</v>
      </c>
      <c r="H134" s="176">
        <v>6</v>
      </c>
      <c r="I134" s="176" t="s">
        <v>537</v>
      </c>
      <c r="J134" s="215" t="s">
        <v>537</v>
      </c>
      <c r="K134" s="71">
        <v>30</v>
      </c>
      <c r="L134" s="67">
        <v>7.5</v>
      </c>
    </row>
    <row r="135" spans="1:12" ht="18" x14ac:dyDescent="0.25">
      <c r="A135" s="66" t="s">
        <v>1250</v>
      </c>
      <c r="B135" s="67" t="s">
        <v>680</v>
      </c>
      <c r="C135" s="68" t="s">
        <v>546</v>
      </c>
      <c r="D135" s="214">
        <v>7</v>
      </c>
      <c r="E135" s="176">
        <v>7</v>
      </c>
      <c r="F135" s="176">
        <v>6</v>
      </c>
      <c r="G135" s="176">
        <v>5</v>
      </c>
      <c r="H135" s="176">
        <v>5</v>
      </c>
      <c r="I135" s="176" t="s">
        <v>537</v>
      </c>
      <c r="J135" s="215" t="s">
        <v>537</v>
      </c>
      <c r="K135" s="71">
        <v>30</v>
      </c>
      <c r="L135" s="67">
        <v>7.5</v>
      </c>
    </row>
    <row r="136" spans="1:12" ht="18" x14ac:dyDescent="0.25">
      <c r="A136" s="66" t="s">
        <v>1251</v>
      </c>
      <c r="B136" s="67" t="s">
        <v>681</v>
      </c>
      <c r="C136" s="68" t="s">
        <v>546</v>
      </c>
      <c r="D136" s="214">
        <v>8</v>
      </c>
      <c r="E136" s="176">
        <v>8</v>
      </c>
      <c r="F136" s="176">
        <v>8</v>
      </c>
      <c r="G136" s="176">
        <v>5</v>
      </c>
      <c r="H136" s="176">
        <v>5</v>
      </c>
      <c r="I136" s="176" t="s">
        <v>537</v>
      </c>
      <c r="J136" s="215" t="s">
        <v>537</v>
      </c>
      <c r="K136" s="71">
        <v>34</v>
      </c>
      <c r="L136" s="67">
        <v>6.8</v>
      </c>
    </row>
    <row r="137" spans="1:12" ht="18" x14ac:dyDescent="0.25">
      <c r="A137" s="66" t="s">
        <v>828</v>
      </c>
      <c r="B137" s="67" t="s">
        <v>829</v>
      </c>
      <c r="C137" s="68" t="s">
        <v>546</v>
      </c>
      <c r="D137" s="214">
        <v>8</v>
      </c>
      <c r="E137" s="176">
        <v>8</v>
      </c>
      <c r="F137" s="176">
        <v>8</v>
      </c>
      <c r="G137" s="176">
        <v>5</v>
      </c>
      <c r="H137" s="176" t="s">
        <v>537</v>
      </c>
      <c r="I137" s="176" t="s">
        <v>537</v>
      </c>
      <c r="J137" s="215" t="s">
        <v>537</v>
      </c>
      <c r="K137" s="71">
        <v>29</v>
      </c>
      <c r="L137" s="67">
        <v>7.25</v>
      </c>
    </row>
    <row r="138" spans="1:12" ht="18" x14ac:dyDescent="0.25">
      <c r="A138" s="66" t="s">
        <v>1252</v>
      </c>
      <c r="B138" s="67" t="s">
        <v>757</v>
      </c>
      <c r="C138" s="68" t="s">
        <v>546</v>
      </c>
      <c r="D138" s="214">
        <v>1</v>
      </c>
      <c r="E138" s="176">
        <v>1</v>
      </c>
      <c r="F138" s="176">
        <v>1</v>
      </c>
      <c r="G138" s="176">
        <v>1</v>
      </c>
      <c r="H138" s="176">
        <v>1</v>
      </c>
      <c r="I138" s="176" t="s">
        <v>537</v>
      </c>
      <c r="J138" s="215" t="s">
        <v>537</v>
      </c>
      <c r="K138" s="71">
        <v>5</v>
      </c>
      <c r="L138" s="67">
        <v>1</v>
      </c>
    </row>
    <row r="139" spans="1:12" ht="18" x14ac:dyDescent="0.25">
      <c r="A139" s="66" t="s">
        <v>1253</v>
      </c>
      <c r="B139" s="67" t="s">
        <v>758</v>
      </c>
      <c r="C139" s="68" t="s">
        <v>546</v>
      </c>
      <c r="D139" s="214" t="s">
        <v>537</v>
      </c>
      <c r="E139" s="176">
        <v>7.25</v>
      </c>
      <c r="F139" s="176">
        <v>7.25</v>
      </c>
      <c r="G139" s="176">
        <v>7.25</v>
      </c>
      <c r="H139" s="176">
        <v>7.25</v>
      </c>
      <c r="I139" s="176" t="s">
        <v>537</v>
      </c>
      <c r="J139" s="215" t="s">
        <v>537</v>
      </c>
      <c r="K139" s="71">
        <v>29</v>
      </c>
      <c r="L139" s="67">
        <v>7.25</v>
      </c>
    </row>
    <row r="140" spans="1:12" ht="18" x14ac:dyDescent="0.25">
      <c r="A140" s="66" t="s">
        <v>1254</v>
      </c>
      <c r="B140" s="67" t="s">
        <v>759</v>
      </c>
      <c r="C140" s="68" t="s">
        <v>546</v>
      </c>
      <c r="D140" s="214">
        <v>4</v>
      </c>
      <c r="E140" s="176">
        <v>8.5</v>
      </c>
      <c r="F140" s="176">
        <v>5</v>
      </c>
      <c r="G140" s="176">
        <v>8.5</v>
      </c>
      <c r="H140" s="176">
        <v>4</v>
      </c>
      <c r="I140" s="176" t="s">
        <v>537</v>
      </c>
      <c r="J140" s="215" t="s">
        <v>537</v>
      </c>
      <c r="K140" s="71">
        <v>30</v>
      </c>
      <c r="L140" s="67">
        <v>6</v>
      </c>
    </row>
    <row r="141" spans="1:12" ht="18" x14ac:dyDescent="0.25">
      <c r="A141" s="66" t="s">
        <v>1255</v>
      </c>
      <c r="B141" s="67" t="s">
        <v>866</v>
      </c>
      <c r="C141" s="68" t="s">
        <v>546</v>
      </c>
      <c r="D141" s="214">
        <v>9.5</v>
      </c>
      <c r="E141" s="176">
        <v>8</v>
      </c>
      <c r="F141" s="176" t="s">
        <v>537</v>
      </c>
      <c r="G141" s="176" t="s">
        <v>537</v>
      </c>
      <c r="H141" s="176">
        <v>6.5</v>
      </c>
      <c r="I141" s="176" t="s">
        <v>537</v>
      </c>
      <c r="J141" s="215" t="s">
        <v>537</v>
      </c>
      <c r="K141" s="71">
        <v>24</v>
      </c>
      <c r="L141" s="67">
        <v>8</v>
      </c>
    </row>
    <row r="142" spans="1:12" ht="18" x14ac:dyDescent="0.25">
      <c r="A142" s="66" t="s">
        <v>1256</v>
      </c>
      <c r="B142" s="67" t="s">
        <v>913</v>
      </c>
      <c r="C142" s="68" t="s">
        <v>546</v>
      </c>
      <c r="D142" s="214">
        <v>9</v>
      </c>
      <c r="E142" s="176">
        <v>9</v>
      </c>
      <c r="F142" s="176">
        <v>2.5</v>
      </c>
      <c r="G142" s="176">
        <v>2.5</v>
      </c>
      <c r="H142" s="176">
        <v>9</v>
      </c>
      <c r="I142" s="176" t="s">
        <v>537</v>
      </c>
      <c r="J142" s="215" t="s">
        <v>537</v>
      </c>
      <c r="K142" s="71">
        <v>32</v>
      </c>
      <c r="L142" s="67">
        <v>6.4</v>
      </c>
    </row>
    <row r="143" spans="1:12" ht="18" x14ac:dyDescent="0.25">
      <c r="A143" s="66" t="s">
        <v>1257</v>
      </c>
      <c r="B143" s="67" t="s">
        <v>796</v>
      </c>
      <c r="C143" s="68" t="s">
        <v>546</v>
      </c>
      <c r="D143" s="214">
        <v>9</v>
      </c>
      <c r="E143" s="176">
        <v>9</v>
      </c>
      <c r="F143" s="176">
        <v>9</v>
      </c>
      <c r="G143" s="176">
        <v>9</v>
      </c>
      <c r="H143" s="176" t="s">
        <v>537</v>
      </c>
      <c r="I143" s="176" t="s">
        <v>537</v>
      </c>
      <c r="J143" s="215" t="s">
        <v>537</v>
      </c>
      <c r="K143" s="71">
        <v>36</v>
      </c>
      <c r="L143" s="67">
        <v>9</v>
      </c>
    </row>
    <row r="144" spans="1:12" ht="18" x14ac:dyDescent="0.25">
      <c r="A144" s="66" t="s">
        <v>1258</v>
      </c>
      <c r="B144" s="67" t="s">
        <v>892</v>
      </c>
      <c r="C144" s="68" t="s">
        <v>546</v>
      </c>
      <c r="D144" s="214" t="s">
        <v>537</v>
      </c>
      <c r="E144" s="176">
        <v>9</v>
      </c>
      <c r="F144" s="176">
        <v>9</v>
      </c>
      <c r="G144" s="176">
        <v>9</v>
      </c>
      <c r="H144" s="176">
        <v>9</v>
      </c>
      <c r="I144" s="176" t="s">
        <v>537</v>
      </c>
      <c r="J144" s="215" t="s">
        <v>537</v>
      </c>
      <c r="K144" s="71">
        <f>SUM(D144:J144)</f>
        <v>36</v>
      </c>
      <c r="L144" s="67">
        <v>9</v>
      </c>
    </row>
    <row r="145" spans="1:18" ht="18" x14ac:dyDescent="0.25">
      <c r="A145" s="66" t="s">
        <v>1259</v>
      </c>
      <c r="B145" s="67" t="s">
        <v>886</v>
      </c>
      <c r="C145" s="68" t="s">
        <v>546</v>
      </c>
      <c r="D145" s="214">
        <v>9</v>
      </c>
      <c r="E145" s="176" t="s">
        <v>537</v>
      </c>
      <c r="F145" s="176">
        <v>9</v>
      </c>
      <c r="G145" s="176">
        <v>5</v>
      </c>
      <c r="H145" s="176">
        <v>9</v>
      </c>
      <c r="I145" s="176" t="s">
        <v>537</v>
      </c>
      <c r="J145" s="215" t="s">
        <v>537</v>
      </c>
      <c r="K145" s="71">
        <v>32</v>
      </c>
      <c r="L145" s="67">
        <v>8</v>
      </c>
    </row>
    <row r="146" spans="1:18" ht="18" x14ac:dyDescent="0.25">
      <c r="A146" s="66" t="s">
        <v>1260</v>
      </c>
      <c r="B146" s="67" t="s">
        <v>827</v>
      </c>
      <c r="C146" s="68" t="s">
        <v>546</v>
      </c>
      <c r="D146" s="214">
        <v>10</v>
      </c>
      <c r="E146" s="176">
        <v>8</v>
      </c>
      <c r="F146" s="176">
        <v>2</v>
      </c>
      <c r="G146" s="176" t="s">
        <v>537</v>
      </c>
      <c r="H146" s="176" t="s">
        <v>537</v>
      </c>
      <c r="I146" s="176" t="s">
        <v>537</v>
      </c>
      <c r="J146" s="215" t="s">
        <v>537</v>
      </c>
      <c r="K146" s="71">
        <v>20</v>
      </c>
      <c r="L146" s="67">
        <v>6.6</v>
      </c>
    </row>
    <row r="147" spans="1:18" ht="18" x14ac:dyDescent="0.25">
      <c r="A147" s="66" t="s">
        <v>1261</v>
      </c>
      <c r="B147" s="67" t="s">
        <v>826</v>
      </c>
      <c r="C147" s="68" t="s">
        <v>546</v>
      </c>
      <c r="D147" s="214">
        <v>7</v>
      </c>
      <c r="E147" s="176">
        <v>7</v>
      </c>
      <c r="F147" s="176">
        <v>7</v>
      </c>
      <c r="G147" s="176">
        <v>7</v>
      </c>
      <c r="H147" s="176">
        <v>2</v>
      </c>
      <c r="I147" s="176" t="s">
        <v>537</v>
      </c>
      <c r="J147" s="215" t="s">
        <v>537</v>
      </c>
      <c r="K147" s="71">
        <v>30</v>
      </c>
      <c r="L147" s="67">
        <v>6</v>
      </c>
    </row>
    <row r="148" spans="1:18" ht="18" x14ac:dyDescent="0.25">
      <c r="A148" s="66" t="s">
        <v>1262</v>
      </c>
      <c r="B148" s="67" t="s">
        <v>854</v>
      </c>
      <c r="C148" s="68" t="s">
        <v>546</v>
      </c>
      <c r="D148" s="214">
        <v>3.2</v>
      </c>
      <c r="E148" s="176">
        <v>3.2</v>
      </c>
      <c r="F148" s="176">
        <v>3.2</v>
      </c>
      <c r="G148" s="176">
        <v>3.2</v>
      </c>
      <c r="H148" s="176">
        <v>3.2</v>
      </c>
      <c r="I148" s="176" t="s">
        <v>537</v>
      </c>
      <c r="J148" s="215" t="s">
        <v>537</v>
      </c>
      <c r="K148" s="71">
        <f>SUM(D148:J148)</f>
        <v>16</v>
      </c>
      <c r="L148" s="67">
        <v>3.2</v>
      </c>
    </row>
    <row r="149" spans="1:18" ht="18" x14ac:dyDescent="0.25">
      <c r="A149" s="66" t="s">
        <v>1263</v>
      </c>
      <c r="B149" s="67" t="s">
        <v>877</v>
      </c>
      <c r="C149" s="68" t="s">
        <v>546</v>
      </c>
      <c r="D149" s="214">
        <v>7.2</v>
      </c>
      <c r="E149" s="176">
        <v>7.2</v>
      </c>
      <c r="F149" s="176">
        <v>7.2</v>
      </c>
      <c r="G149" s="176">
        <v>7.2</v>
      </c>
      <c r="H149" s="176">
        <v>7.2</v>
      </c>
      <c r="I149" s="176" t="s">
        <v>537</v>
      </c>
      <c r="J149" s="215" t="s">
        <v>537</v>
      </c>
      <c r="K149" s="71">
        <v>36</v>
      </c>
      <c r="L149" s="67">
        <v>7.2</v>
      </c>
    </row>
    <row r="150" spans="1:18" s="52" customFormat="1" ht="18" x14ac:dyDescent="0.25">
      <c r="A150" s="217"/>
      <c r="B150" s="176"/>
      <c r="C150" s="176"/>
      <c r="D150" s="176"/>
      <c r="E150" s="176"/>
      <c r="F150" s="176"/>
      <c r="G150" s="176"/>
      <c r="H150" s="176"/>
      <c r="I150" s="176"/>
      <c r="J150" s="176"/>
      <c r="K150" s="176"/>
      <c r="L150" s="176"/>
      <c r="M150" s="176"/>
      <c r="N150" s="176"/>
      <c r="O150" s="176"/>
      <c r="P150" s="53"/>
      <c r="Q150" s="53"/>
      <c r="R150" s="53"/>
    </row>
    <row r="151" spans="1:18" s="58" customFormat="1" ht="18" hidden="1" x14ac:dyDescent="0.25">
      <c r="A151" s="217"/>
      <c r="B151" s="176"/>
      <c r="C151" s="176"/>
      <c r="D151" s="176"/>
      <c r="E151" s="176"/>
      <c r="F151" s="176"/>
      <c r="G151" s="176"/>
      <c r="H151" s="176"/>
      <c r="I151" s="176"/>
      <c r="J151" s="176"/>
      <c r="K151" s="176"/>
      <c r="L151" s="176"/>
      <c r="M151" s="176"/>
      <c r="N151" s="176"/>
      <c r="O151" s="176"/>
    </row>
    <row r="152" spans="1:18" ht="18" hidden="1" x14ac:dyDescent="0.25"/>
    <row r="153" spans="1:18" ht="18" hidden="1" x14ac:dyDescent="0.25"/>
    <row r="154" spans="1:18" ht="18" hidden="1" x14ac:dyDescent="0.25"/>
    <row r="155" spans="1:18" ht="18" hidden="1" x14ac:dyDescent="0.25"/>
    <row r="156" spans="1:18" ht="18" hidden="1" x14ac:dyDescent="0.25"/>
    <row r="157" spans="1:18" ht="18" hidden="1" x14ac:dyDescent="0.25"/>
    <row r="158" spans="1:18" ht="18" hidden="1" x14ac:dyDescent="0.25"/>
    <row r="159" spans="1:18" ht="18" hidden="1" x14ac:dyDescent="0.25"/>
    <row r="160" spans="1:18" ht="18" hidden="1" x14ac:dyDescent="0.25"/>
    <row r="161" ht="18" hidden="1" x14ac:dyDescent="0.25"/>
    <row r="162" ht="18" hidden="1" x14ac:dyDescent="0.25"/>
    <row r="163" ht="18" hidden="1" x14ac:dyDescent="0.25"/>
    <row r="164" ht="18" hidden="1" x14ac:dyDescent="0.25"/>
    <row r="165" ht="18" hidden="1" x14ac:dyDescent="0.25"/>
    <row r="166" ht="18" hidden="1" x14ac:dyDescent="0.25"/>
    <row r="167" ht="18" hidden="1" x14ac:dyDescent="0.25"/>
    <row r="168" ht="18" hidden="1" x14ac:dyDescent="0.25"/>
  </sheetData>
  <phoneticPr fontId="4" type="noConversion"/>
  <hyperlinks>
    <hyperlink ref="A1" location="Instructions!A1" display="Back to Instruction Sheet" xr:uid="{A0CDEFE7-0328-40F5-8DF5-D222C46C0A1C}"/>
  </hyperlinks>
  <pageMargins left="0.75" right="0.75" top="1" bottom="1" header="0.5" footer="0.5"/>
  <pageSetup orientation="portrait" r:id="rId1"/>
  <headerFooter alignWithMargins="0"/>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123569f-bf77-4831-ad13-9ec49bb44483" xsi:nil="true"/>
    <lcf76f155ced4ddcb4097134ff3c332f xmlns="509a6fa9-e1f6-4a79-841f-f035aadc04c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568F1BCEE971A4FACC18974B1327203" ma:contentTypeVersion="19" ma:contentTypeDescription="Create a new document." ma:contentTypeScope="" ma:versionID="f954426746ff6bd32111707c1072d590">
  <xsd:schema xmlns:xsd="http://www.w3.org/2001/XMLSchema" xmlns:xs="http://www.w3.org/2001/XMLSchema" xmlns:p="http://schemas.microsoft.com/office/2006/metadata/properties" xmlns:ns2="509a6fa9-e1f6-4a79-841f-f035aadc04cf" xmlns:ns3="3123569f-bf77-4831-ad13-9ec49bb44483" targetNamespace="http://schemas.microsoft.com/office/2006/metadata/properties" ma:root="true" ma:fieldsID="f4cb11ed8f1bf197b6bf06544b47dd46" ns2:_="" ns3:_="">
    <xsd:import namespace="509a6fa9-e1f6-4a79-841f-f035aadc04cf"/>
    <xsd:import namespace="3123569f-bf77-4831-ad13-9ec49bb4448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9a6fa9-e1f6-4a79-841f-f035aadc04cf"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SearchProperties" ma:index="6" nillable="true" ma:displayName="MediaServiceSearchProperties" ma:hidden="true" ma:internalName="MediaServiceSearchProperties" ma:readOnly="true">
      <xsd:simpleType>
        <xsd:restriction base="dms:Note"/>
      </xsd:simpleType>
    </xsd:element>
    <xsd:element name="MediaServiceObjectDetectorVersions" ma:index="7" nillable="true" ma:displayName="MediaServiceObjectDetectorVersions" ma:hidden="true" ma:indexed="true" ma:internalName="MediaServiceObjectDetectorVersions" ma:readOnly="true">
      <xsd:simpleType>
        <xsd:restriction base="dms:Text"/>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d73cfa9a-e889-43e5-9e7e-099e1654cb8f"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23569f-bf77-4831-ad13-9ec49bb4448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63960ee-740a-4a27-9268-82d03f5064df}" ma:internalName="TaxCatchAll" ma:showField="CatchAllData" ma:web="3123569f-bf77-4831-ad13-9ec49bb44483">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EB4664-781B-4A31-8500-C96EE925298A}">
  <ds:schemaRefs>
    <ds:schemaRef ds:uri="http://schemas.microsoft.com/sharepoint/v3/contenttype/forms"/>
  </ds:schemaRefs>
</ds:datastoreItem>
</file>

<file path=customXml/itemProps2.xml><?xml version="1.0" encoding="utf-8"?>
<ds:datastoreItem xmlns:ds="http://schemas.openxmlformats.org/officeDocument/2006/customXml" ds:itemID="{C5D61B13-F5CE-49AF-AA49-43952A07DDF8}">
  <ds:schemaRefs>
    <ds:schemaRef ds:uri="http://schemas.microsoft.com/office/2006/metadata/properties"/>
    <ds:schemaRef ds:uri="http://schemas.microsoft.com/office/infopath/2007/PartnerControls"/>
    <ds:schemaRef ds:uri="3123569f-bf77-4831-ad13-9ec49bb44483"/>
    <ds:schemaRef ds:uri="509a6fa9-e1f6-4a79-841f-f035aadc04cf"/>
  </ds:schemaRefs>
</ds:datastoreItem>
</file>

<file path=customXml/itemProps3.xml><?xml version="1.0" encoding="utf-8"?>
<ds:datastoreItem xmlns:ds="http://schemas.openxmlformats.org/officeDocument/2006/customXml" ds:itemID="{C0C097CC-B37E-449E-AFE8-406D92A911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9a6fa9-e1f6-4a79-841f-f035aadc04cf"/>
    <ds:schemaRef ds:uri="3123569f-bf77-4831-ad13-9ec49bb444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Change History</vt:lpstr>
      <vt:lpstr>Summary</vt:lpstr>
      <vt:lpstr>Schedule Identifiers</vt:lpstr>
      <vt:lpstr>ES Groupings</vt:lpstr>
      <vt:lpstr>Instructions</vt:lpstr>
      <vt:lpstr>Terms and Concepts</vt:lpstr>
      <vt:lpstr>Daily Work Schedules</vt:lpstr>
      <vt:lpstr>Weekly-FT Day</vt:lpstr>
      <vt:lpstr>Weekly-PT Day</vt:lpstr>
      <vt:lpstr>Weekly-FT Evening</vt:lpstr>
      <vt:lpstr>Weekly-PT Evening</vt:lpstr>
      <vt:lpstr>Weekly-FT Night</vt:lpstr>
      <vt:lpstr>Weekly-PT Night</vt:lpstr>
      <vt:lpstr>Rotating</vt:lpstr>
      <vt:lpstr>Flex</vt:lpstr>
      <vt:lpstr>Dual Employment</vt:lpstr>
      <vt:lpstr>Working Period</vt:lpstr>
      <vt:lpstr>Working Wk Assignments</vt:lpstr>
      <vt:lpstr>WSR Naming Convention</vt:lpstr>
    </vt:vector>
  </TitlesOfParts>
  <Company>State of North Carolina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 Bowman</dc:creator>
  <cp:lastModifiedBy>Cynthia MacDonald</cp:lastModifiedBy>
  <cp:lastPrinted>2007-03-20T22:01:36Z</cp:lastPrinted>
  <dcterms:created xsi:type="dcterms:W3CDTF">2006-11-22T13:18:36Z</dcterms:created>
  <dcterms:modified xsi:type="dcterms:W3CDTF">2026-02-06T13:46:30Z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0x0101002568F1BCEE971A4FACC18974B1327203</vt:lpwstr>
  </property>
  <property fmtid="{D5CDD505-2E9C-101B-9397-08002B2CF9AE}" pid="3" name="Order">
    <vt:r8>34897400</vt:r8>
  </property>
  <property fmtid="{D5CDD505-2E9C-101B-9397-08002B2CF9AE}" pid="4" name="_ExtendedDescription">
    <vt:lpwstr/>
  </property>
  <property fmtid="{D5CDD505-2E9C-101B-9397-08002B2CF9AE}" pid="5" name="MSIP_Label_8cf4a652-f7e0-491e-8e13-44afaf9aeba3_Enabled">
    <vt:lpwstr>true</vt:lpwstr>
  </property>
  <property fmtid="{D5CDD505-2E9C-101B-9397-08002B2CF9AE}" pid="6" name="MSIP_Label_8cf4a652-f7e0-491e-8e13-44afaf9aeba3_SetDate">
    <vt:lpwstr>2026-01-30T11:50:06Z</vt:lpwstr>
  </property>
  <property fmtid="{D5CDD505-2E9C-101B-9397-08002B2CF9AE}" pid="7" name="MSIP_Label_8cf4a652-f7e0-491e-8e13-44afaf9aeba3_Method">
    <vt:lpwstr>Standard</vt:lpwstr>
  </property>
  <property fmtid="{D5CDD505-2E9C-101B-9397-08002B2CF9AE}" pid="8" name="MSIP_Label_8cf4a652-f7e0-491e-8e13-44afaf9aeba3_Name">
    <vt:lpwstr>Anyone</vt:lpwstr>
  </property>
  <property fmtid="{D5CDD505-2E9C-101B-9397-08002B2CF9AE}" pid="9" name="MSIP_Label_8cf4a652-f7e0-491e-8e13-44afaf9aeba3_SiteId">
    <vt:lpwstr>a1f43f48-54fe-433f-9378-968b45bc6665</vt:lpwstr>
  </property>
  <property fmtid="{D5CDD505-2E9C-101B-9397-08002B2CF9AE}" pid="10" name="MSIP_Label_8cf4a652-f7e0-491e-8e13-44afaf9aeba3_ActionId">
    <vt:lpwstr>c6abaac0-2d61-44a4-ac11-7685af26ca09</vt:lpwstr>
  </property>
  <property fmtid="{D5CDD505-2E9C-101B-9397-08002B2CF9AE}" pid="11" name="MSIP_Label_8cf4a652-f7e0-491e-8e13-44afaf9aeba3_ContentBits">
    <vt:lpwstr>0</vt:lpwstr>
  </property>
  <property fmtid="{D5CDD505-2E9C-101B-9397-08002B2CF9AE}" pid="12" name="MSIP_Label_8cf4a652-f7e0-491e-8e13-44afaf9aeba3_Tag">
    <vt:lpwstr>10, 3, 0, 1</vt:lpwstr>
  </property>
</Properties>
</file>